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5B306221-4371-4F07-B001-F67D2B854C1E}" xr6:coauthVersionLast="47" xr6:coauthVersionMax="47" xr10:uidLastSave="{00000000-0000-0000-0000-000000000000}"/>
  <bookViews>
    <workbookView xWindow="-120" yWindow="-120" windowWidth="20730" windowHeight="11160" xr2:uid="{CBFC2608-382B-4937-BD8D-EE3E1EBC5B8E}"/>
  </bookViews>
  <sheets>
    <sheet name="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7" i="1" l="1"/>
  <c r="T58" i="1"/>
  <c r="T15" i="1"/>
  <c r="T32" i="1"/>
  <c r="T53" i="1"/>
  <c r="T38" i="1"/>
  <c r="T12" i="1"/>
  <c r="T28" i="1"/>
  <c r="T34" i="1"/>
  <c r="T23" i="1"/>
  <c r="T75" i="1"/>
  <c r="T40" i="1"/>
  <c r="T71" i="1"/>
  <c r="T27" i="1"/>
  <c r="T48" i="1"/>
  <c r="T55" i="1"/>
  <c r="T61" i="1"/>
  <c r="T60" i="1"/>
  <c r="T36" i="1"/>
  <c r="T14" i="1"/>
  <c r="T39" i="1"/>
  <c r="T10" i="1"/>
  <c r="T19" i="1"/>
  <c r="T70" i="1"/>
  <c r="T45" i="1"/>
  <c r="T50" i="1"/>
  <c r="T26" i="1"/>
  <c r="T41" i="1"/>
  <c r="T24" i="1"/>
  <c r="T57" i="1"/>
  <c r="T66" i="1"/>
  <c r="T63" i="1"/>
  <c r="T73" i="1"/>
  <c r="T74" i="1"/>
  <c r="T20" i="1"/>
  <c r="T51" i="1"/>
  <c r="T62" i="1"/>
  <c r="T69" i="1"/>
  <c r="T31" i="1"/>
  <c r="T68" i="1"/>
  <c r="T65" i="1"/>
  <c r="T18" i="1"/>
  <c r="T49" i="1"/>
  <c r="T64" i="1"/>
  <c r="T72" i="1"/>
  <c r="T25" i="1"/>
</calcChain>
</file>

<file path=xl/sharedStrings.xml><?xml version="1.0" encoding="utf-8"?>
<sst xmlns="http://schemas.openxmlformats.org/spreadsheetml/2006/main" count="426" uniqueCount="197">
  <si>
    <t>Waltham Chase Trials MCC</t>
  </si>
  <si>
    <t>The Keith Marshll Shield (A Pre 67 and Twin Shock Round of the Southern Centre Trials Championship) Permit ACU63557</t>
  </si>
  <si>
    <t>Woodbery Lane, Rowlands Castle - Sunday 3rd July 2022</t>
  </si>
  <si>
    <t>No.</t>
  </si>
  <si>
    <t xml:space="preserve">ACU </t>
  </si>
  <si>
    <t>Name</t>
  </si>
  <si>
    <t>Class</t>
  </si>
  <si>
    <t>Machine</t>
  </si>
  <si>
    <t>Club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</si>
  <si>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</si>
  <si>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</si>
  <si>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</si>
  <si>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</si>
  <si>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</si>
  <si>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</si>
  <si>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</si>
  <si>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</si>
  <si>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</si>
  <si>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</si>
  <si>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</si>
  <si>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</si>
  <si>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</si>
  <si>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</si>
  <si>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Ronnie</t>
  </si>
  <si>
    <t>Allen</t>
  </si>
  <si>
    <t>Modern Machine - Rider Over 50 C</t>
  </si>
  <si>
    <t>Montesa 315R</t>
  </si>
  <si>
    <t>Geoff</t>
  </si>
  <si>
    <t>Parker</t>
  </si>
  <si>
    <t>Twin Shock D</t>
  </si>
  <si>
    <t>Fantic 156</t>
  </si>
  <si>
    <t>Muston</t>
  </si>
  <si>
    <t>Twin Shock C</t>
  </si>
  <si>
    <t>Honda TL 125</t>
  </si>
  <si>
    <t>Andy</t>
  </si>
  <si>
    <t>Withers</t>
  </si>
  <si>
    <t>Pre 67 D</t>
  </si>
  <si>
    <t>BSA B40</t>
  </si>
  <si>
    <t>Clive</t>
  </si>
  <si>
    <t>Wilson</t>
  </si>
  <si>
    <t>Billingham</t>
  </si>
  <si>
    <t>Twin Shock B</t>
  </si>
  <si>
    <t>Yamaha Majesty 175</t>
  </si>
  <si>
    <t>Chris</t>
  </si>
  <si>
    <t>Wiseman</t>
  </si>
  <si>
    <t>Honda Seeley</t>
  </si>
  <si>
    <t>Finlay</t>
  </si>
  <si>
    <t>Coles</t>
  </si>
  <si>
    <t>Modern Machine - Rider Under 50 C</t>
  </si>
  <si>
    <t>TRS ONE RR 125</t>
  </si>
  <si>
    <t>Phil</t>
  </si>
  <si>
    <t>Jones</t>
  </si>
  <si>
    <t>Yamaha TY 250</t>
  </si>
  <si>
    <t>Vintage Motor Cycle Club Ltd</t>
  </si>
  <si>
    <t>Mik</t>
  </si>
  <si>
    <t>Machinek</t>
  </si>
  <si>
    <t>Honda TLR 200</t>
  </si>
  <si>
    <t>Ian</t>
  </si>
  <si>
    <t>Ballard</t>
  </si>
  <si>
    <t>Triumph Otter 5TA</t>
  </si>
  <si>
    <t>Nigel</t>
  </si>
  <si>
    <t>Parvin</t>
  </si>
  <si>
    <t>Gas Gas 250</t>
  </si>
  <si>
    <t>Paul</t>
  </si>
  <si>
    <t>Denham</t>
  </si>
  <si>
    <t>Greeves Scottish</t>
  </si>
  <si>
    <t>John</t>
  </si>
  <si>
    <t>Shamus</t>
  </si>
  <si>
    <t>Doohan</t>
  </si>
  <si>
    <t>Waterside MCC</t>
  </si>
  <si>
    <t>David</t>
  </si>
  <si>
    <t>Air Cooled Mono C</t>
  </si>
  <si>
    <t>Honda RTL 250</t>
  </si>
  <si>
    <t>Ringwood MC &amp; LCC</t>
  </si>
  <si>
    <t>Richard</t>
  </si>
  <si>
    <t>Harris</t>
  </si>
  <si>
    <t>Yamaha 200</t>
  </si>
  <si>
    <t xml:space="preserve">Geoff </t>
  </si>
  <si>
    <t>Herbert</t>
  </si>
  <si>
    <t>Fantic</t>
  </si>
  <si>
    <t>Barry</t>
  </si>
  <si>
    <t>Hickman</t>
  </si>
  <si>
    <t>Modern Machine - Rider Over 50 D</t>
  </si>
  <si>
    <t>Yamaha 250</t>
  </si>
  <si>
    <t>Brian</t>
  </si>
  <si>
    <t>Page</t>
  </si>
  <si>
    <t>Pre 65 C - The George Allan</t>
  </si>
  <si>
    <t>BSA C15</t>
  </si>
  <si>
    <t>Tony</t>
  </si>
  <si>
    <t>Roberts</t>
  </si>
  <si>
    <t>TRS 250</t>
  </si>
  <si>
    <t>Sims</t>
  </si>
  <si>
    <t>BSA Faber 250</t>
  </si>
  <si>
    <t>Charlie</t>
  </si>
  <si>
    <t>Tindle</t>
  </si>
  <si>
    <t>Pre 67 B</t>
  </si>
  <si>
    <t>Stephen</t>
  </si>
  <si>
    <t>Wagstaff</t>
  </si>
  <si>
    <t>Peter</t>
  </si>
  <si>
    <t>Woodthorpe</t>
  </si>
  <si>
    <t>Bultaco 250</t>
  </si>
  <si>
    <t>Kevin</t>
  </si>
  <si>
    <t>Goater</t>
  </si>
  <si>
    <t>Honda 4RT</t>
  </si>
  <si>
    <t>Andrew</t>
  </si>
  <si>
    <t>Ball</t>
  </si>
  <si>
    <t>Air Cooled Mono B</t>
  </si>
  <si>
    <t>Lee</t>
  </si>
  <si>
    <t>Bruton</t>
  </si>
  <si>
    <t>Ariel HT500</t>
  </si>
  <si>
    <t>Reynard</t>
  </si>
  <si>
    <t>Norris</t>
  </si>
  <si>
    <t>Modern Machine - Rider Over 50 B</t>
  </si>
  <si>
    <t>Beta Evo 250</t>
  </si>
  <si>
    <t>Aldermaston Nomads MCC</t>
  </si>
  <si>
    <t>Mick</t>
  </si>
  <si>
    <t>Treagus</t>
  </si>
  <si>
    <t>Gas Gas TXT 300</t>
  </si>
  <si>
    <t>Barrett</t>
  </si>
  <si>
    <t>Gary</t>
  </si>
  <si>
    <t>Tarrant</t>
  </si>
  <si>
    <t>Armstrong 320</t>
  </si>
  <si>
    <t>Robert</t>
  </si>
  <si>
    <t>Hartwell</t>
  </si>
  <si>
    <t>Rigid with Tele Forks D</t>
  </si>
  <si>
    <t>James Commando 197</t>
  </si>
  <si>
    <t>XHG Tiger MCC Ltd</t>
  </si>
  <si>
    <t>Sten</t>
  </si>
  <si>
    <t>Pringle</t>
  </si>
  <si>
    <t>Sidcup &amp; DMCC Ltd</t>
  </si>
  <si>
    <t>Trevor</t>
  </si>
  <si>
    <t>Newell</t>
  </si>
  <si>
    <t>Royal Enfield 350</t>
  </si>
  <si>
    <t>Steve</t>
  </si>
  <si>
    <t>Leigh</t>
  </si>
  <si>
    <t>Gas Gas TXT 250</t>
  </si>
  <si>
    <t>Malcolm</t>
  </si>
  <si>
    <t>Mullender</t>
  </si>
  <si>
    <t>Bultaco Sherpa 325</t>
  </si>
  <si>
    <t>Graham</t>
  </si>
  <si>
    <t>Barton</t>
  </si>
  <si>
    <t>James 250</t>
  </si>
  <si>
    <t>Tongham Tigers Sports MCC</t>
  </si>
  <si>
    <t>Ossa Mar 250</t>
  </si>
  <si>
    <t>Wayne</t>
  </si>
  <si>
    <t>Hutton</t>
  </si>
  <si>
    <t>Triumph Tiger Cub</t>
  </si>
  <si>
    <t>Oxford Ixion MCC</t>
  </si>
  <si>
    <t>Ken</t>
  </si>
  <si>
    <t>O'Brien</t>
  </si>
  <si>
    <t>BSA C15G P</t>
  </si>
  <si>
    <t>Michael</t>
  </si>
  <si>
    <t>Jordan</t>
  </si>
  <si>
    <t>TRS ONE 250</t>
  </si>
  <si>
    <t>Sean</t>
  </si>
  <si>
    <t>Keenan</t>
  </si>
  <si>
    <t>Brickell</t>
  </si>
  <si>
    <t>Beta Rev3 270</t>
  </si>
  <si>
    <t>Watson</t>
  </si>
  <si>
    <t>Modern Machine - Rider Under 50 D</t>
  </si>
  <si>
    <t>Jon</t>
  </si>
  <si>
    <t>Hunter</t>
  </si>
  <si>
    <t>Beta Evo 200</t>
  </si>
  <si>
    <t>Jim</t>
  </si>
  <si>
    <t>Gray</t>
  </si>
  <si>
    <t>Ariel HT5</t>
  </si>
  <si>
    <t>Pattison</t>
  </si>
  <si>
    <t>Scorpa 143</t>
  </si>
  <si>
    <t>Hutchison</t>
  </si>
  <si>
    <t>TRRS ONE R 300</t>
  </si>
  <si>
    <t>Hawthorne</t>
  </si>
  <si>
    <t>Balmain</t>
  </si>
  <si>
    <t>Rigid with Girder Forks D</t>
  </si>
  <si>
    <t>Ariel Colt 250</t>
  </si>
  <si>
    <t xml:space="preserve">Nick </t>
  </si>
  <si>
    <t>Fox</t>
  </si>
  <si>
    <t>Sherco Factory ST 250</t>
  </si>
  <si>
    <t>Tim</t>
  </si>
  <si>
    <t>Carter</t>
  </si>
  <si>
    <t xml:space="preserve">Martin </t>
  </si>
  <si>
    <t>Bultaco Sherpa 250</t>
  </si>
  <si>
    <t>Results</t>
  </si>
  <si>
    <t>Modern Machine - Unclassified</t>
  </si>
  <si>
    <t>Points</t>
  </si>
  <si>
    <t>1st</t>
  </si>
  <si>
    <t>2nd</t>
  </si>
  <si>
    <t>DNF</t>
  </si>
  <si>
    <t>3rd</t>
  </si>
  <si>
    <t>4th</t>
  </si>
  <si>
    <t>5th</t>
  </si>
  <si>
    <t>6th</t>
  </si>
  <si>
    <t>UC</t>
  </si>
  <si>
    <t>35 Cleans</t>
  </si>
  <si>
    <t>33 Cleans</t>
  </si>
  <si>
    <t>34 Cleans</t>
  </si>
  <si>
    <t>7th</t>
  </si>
  <si>
    <t>8th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</si>
</sst>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/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B443-72A3-451E-AA18-BF8E7BCDC257}">
  <dimension ref="A1:W76"/>
  <sheetViews>
    <sheetView tabSelected="1" topLeftCell="A66" workbookViewId="0">
      <selection activeCell="A59" sqref="A59"/>
    </sheetView>
  </sheetViews>
  <sheetFormatPr defaultRowHeight="15.75" x14ac:dyDescent="0.25"/>
  <cols>
    <col min="1" max="1" width="8.5703125" style="12" customWidth="1"/>
    <col min="2" max="2" width="11.5703125" style="12" customWidth="1"/>
    <col min="3" max="3" width="12.28515625" style="13" customWidth="1"/>
    <col min="4" max="4" width="13.42578125" style="13" customWidth="1"/>
    <col min="5" max="5" width="36.7109375" style="13" customWidth="1"/>
    <col min="6" max="6" width="24.7109375" style="13" hidden="1" customWidth="1"/>
    <col min="7" max="7" width="30.28515625" style="13" hidden="1" customWidth="1"/>
    <col min="8" max="19" width="6.28515625" style="14" customWidth="1"/>
    <col min="20" max="20" width="7.7109375" style="37" customWidth="1"/>
    <col min="21" max="21" width="7.5703125" style="14" customWidth="1"/>
    <col min="22" max="22" width="9.140625" style="14"/>
  </cols>
  <sheetData>
    <row r="1" spans="1:22" x14ac:dyDescent="0.25">
      <c r="A1" s="41" t="s">
        <v>181</v>
      </c>
      <c r="B1" s="41"/>
      <c r="C1" s="41"/>
      <c r="D1" s="41"/>
      <c r="E1" s="41"/>
      <c r="F1" s="41"/>
      <c r="G1" s="41"/>
      <c r="H1" s="41"/>
      <c r="I1" s="41"/>
    </row>
    <row r="2" spans="1:22" x14ac:dyDescent="0.25">
      <c r="A2" s="1"/>
      <c r="B2" s="1"/>
      <c r="C2" s="2"/>
      <c r="D2" s="2"/>
      <c r="E2" s="2"/>
      <c r="F2" s="2"/>
      <c r="G2" s="2"/>
    </row>
    <row r="3" spans="1:22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</row>
    <row r="4" spans="1:22" x14ac:dyDescent="0.25">
      <c r="A4" s="1"/>
      <c r="B4" s="1"/>
      <c r="C4" s="2"/>
      <c r="D4" s="2"/>
      <c r="E4" s="2"/>
      <c r="F4" s="2"/>
      <c r="G4" s="2"/>
    </row>
    <row r="5" spans="1:22" x14ac:dyDescent="0.25">
      <c r="A5" s="21" t="s">
        <v>1</v>
      </c>
      <c r="B5" s="21"/>
      <c r="C5" s="21"/>
      <c r="D5" s="21"/>
      <c r="E5" s="21"/>
      <c r="F5" s="21"/>
      <c r="G5" s="21"/>
    </row>
    <row r="6" spans="1:22" x14ac:dyDescent="0.25">
      <c r="A6" s="1"/>
      <c r="B6" s="1"/>
      <c r="C6" s="2"/>
      <c r="D6" s="2"/>
      <c r="E6" s="2"/>
      <c r="F6" s="2"/>
      <c r="G6" s="2"/>
    </row>
    <row r="7" spans="1:22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</row>
    <row r="8" spans="1:22" x14ac:dyDescent="0.25">
      <c r="A8" s="1"/>
      <c r="B8" s="1"/>
      <c r="C8" s="1"/>
      <c r="D8" s="1"/>
      <c r="E8" s="1"/>
      <c r="F8" s="1"/>
      <c r="G8" s="1"/>
    </row>
    <row r="9" spans="1:22" s="19" customFormat="1" ht="20.100000000000001" customHeight="1" x14ac:dyDescent="0.25">
      <c r="A9" s="16" t="s">
        <v>3</v>
      </c>
      <c r="B9" s="17" t="s">
        <v>4</v>
      </c>
      <c r="C9" s="39" t="s">
        <v>5</v>
      </c>
      <c r="D9" s="40"/>
      <c r="E9" s="17" t="s">
        <v>6</v>
      </c>
      <c r="F9" s="17" t="s">
        <v>7</v>
      </c>
      <c r="G9" s="18" t="s">
        <v>8</v>
      </c>
      <c r="H9" s="16" t="s">
        <v>9</v>
      </c>
      <c r="I9" s="16" t="s">
        <v>10</v>
      </c>
      <c r="J9" s="16" t="s">
        <v>11</v>
      </c>
      <c r="K9" s="16" t="s">
        <v>12</v>
      </c>
      <c r="L9" s="16" t="s">
        <v>13</v>
      </c>
      <c r="M9" s="16" t="s">
        <v>14</v>
      </c>
      <c r="N9" s="16" t="s">
        <v>15</v>
      </c>
      <c r="O9" s="16" t="s">
        <v>16</v>
      </c>
      <c r="P9" s="16" t="s">
        <v>17</v>
      </c>
      <c r="Q9" s="16" t="s">
        <v>18</v>
      </c>
      <c r="R9" s="16" t="s">
        <v>19</v>
      </c>
      <c r="S9" s="16" t="s">
        <v>20</v>
      </c>
      <c r="T9" s="16" t="s">
        <v>21</v>
      </c>
      <c r="U9" s="16" t="s">
        <v>22</v>
      </c>
      <c r="V9" s="36" t="s">
        <v>183</v>
      </c>
    </row>
    <row r="10" spans="1:22" s="7" customFormat="1" ht="20.100000000000001" customHeight="1" x14ac:dyDescent="0.25">
      <c r="A10" s="3">
        <v>178</v>
      </c>
      <c r="B10" s="4">
        <v>107356</v>
      </c>
      <c r="C10" s="5" t="s">
        <v>104</v>
      </c>
      <c r="D10" s="5" t="s">
        <v>105</v>
      </c>
      <c r="E10" s="5" t="s">
        <v>106</v>
      </c>
      <c r="F10" s="5" t="s">
        <v>72</v>
      </c>
      <c r="G10" s="6" t="s">
        <v>0</v>
      </c>
      <c r="H10" s="15">
        <v>2</v>
      </c>
      <c r="I10" s="15">
        <v>6</v>
      </c>
      <c r="J10" s="15">
        <v>0</v>
      </c>
      <c r="K10" s="15">
        <v>1</v>
      </c>
      <c r="L10" s="15">
        <v>3</v>
      </c>
      <c r="M10" s="15">
        <v>0</v>
      </c>
      <c r="N10" s="15">
        <v>1</v>
      </c>
      <c r="O10" s="15">
        <v>2</v>
      </c>
      <c r="P10" s="15">
        <v>3</v>
      </c>
      <c r="Q10" s="15">
        <v>2</v>
      </c>
      <c r="R10" s="15">
        <v>0</v>
      </c>
      <c r="S10" s="15">
        <v>0</v>
      </c>
      <c r="T10" s="16">
        <f>SUM(H10:S10)</f>
        <v>20</v>
      </c>
      <c r="U10" s="15" t="s">
        <v>184</v>
      </c>
      <c r="V10" s="38"/>
    </row>
    <row r="11" spans="1:22" s="7" customFormat="1" ht="20.100000000000001" customHeight="1" x14ac:dyDescent="0.25">
      <c r="A11" s="3"/>
      <c r="B11" s="4"/>
      <c r="C11" s="5"/>
      <c r="D11" s="5"/>
      <c r="E11" s="5"/>
      <c r="F11" s="5"/>
      <c r="G11" s="6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5"/>
      <c r="V11" s="15"/>
    </row>
    <row r="12" spans="1:22" s="7" customFormat="1" ht="20.100000000000001" customHeight="1" x14ac:dyDescent="0.25">
      <c r="A12" s="3">
        <v>708</v>
      </c>
      <c r="B12" s="4">
        <v>10263</v>
      </c>
      <c r="C12" s="5" t="s">
        <v>34</v>
      </c>
      <c r="D12" s="5" t="s">
        <v>166</v>
      </c>
      <c r="E12" s="5" t="s">
        <v>71</v>
      </c>
      <c r="F12" s="5" t="s">
        <v>167</v>
      </c>
      <c r="G12" s="6" t="s">
        <v>0</v>
      </c>
      <c r="H12" s="15">
        <v>0</v>
      </c>
      <c r="I12" s="15">
        <v>2</v>
      </c>
      <c r="J12" s="15">
        <v>0</v>
      </c>
      <c r="K12" s="15">
        <v>0</v>
      </c>
      <c r="L12" s="15">
        <v>1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>SUM(H12:S12)</f>
        <v>3</v>
      </c>
      <c r="U12" s="15" t="s">
        <v>184</v>
      </c>
      <c r="V12" s="38"/>
    </row>
    <row r="13" spans="1:22" s="7" customFormat="1" ht="20.100000000000001" customHeight="1" x14ac:dyDescent="0.25">
      <c r="A13" s="3"/>
      <c r="B13" s="4"/>
      <c r="C13" s="5"/>
      <c r="D13" s="5"/>
      <c r="E13" s="5"/>
      <c r="F13" s="5"/>
      <c r="G13" s="6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U13" s="15"/>
      <c r="V13" s="15"/>
    </row>
    <row r="14" spans="1:22" s="7" customFormat="1" ht="20.100000000000001" customHeight="1" x14ac:dyDescent="0.25">
      <c r="A14" s="3">
        <v>190</v>
      </c>
      <c r="B14" s="4">
        <v>11704</v>
      </c>
      <c r="C14" s="5" t="s">
        <v>110</v>
      </c>
      <c r="D14" s="5" t="s">
        <v>111</v>
      </c>
      <c r="E14" s="5" t="s">
        <v>112</v>
      </c>
      <c r="F14" s="5" t="s">
        <v>113</v>
      </c>
      <c r="G14" s="6" t="s">
        <v>114</v>
      </c>
      <c r="H14" s="15">
        <v>1</v>
      </c>
      <c r="I14" s="15">
        <v>0</v>
      </c>
      <c r="J14" s="15">
        <v>0</v>
      </c>
      <c r="K14" s="15">
        <v>1</v>
      </c>
      <c r="L14" s="15">
        <v>0</v>
      </c>
      <c r="M14" s="15">
        <v>0</v>
      </c>
      <c r="N14" s="15">
        <v>1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6">
        <f>SUM(H14:S14)</f>
        <v>3</v>
      </c>
      <c r="U14" s="15" t="s">
        <v>184</v>
      </c>
      <c r="V14" s="38"/>
    </row>
    <row r="15" spans="1:22" s="7" customFormat="1" ht="20.100000000000001" customHeight="1" x14ac:dyDescent="0.25">
      <c r="A15" s="22">
        <v>803</v>
      </c>
      <c r="B15" s="25">
        <v>106149</v>
      </c>
      <c r="C15" s="28" t="s">
        <v>177</v>
      </c>
      <c r="D15" s="28" t="s">
        <v>178</v>
      </c>
      <c r="E15" s="5" t="s">
        <v>112</v>
      </c>
      <c r="F15" s="28" t="s">
        <v>62</v>
      </c>
      <c r="G15" s="32" t="s">
        <v>0</v>
      </c>
      <c r="H15" s="20">
        <v>5</v>
      </c>
      <c r="I15" s="20">
        <v>2</v>
      </c>
      <c r="J15" s="20">
        <v>0</v>
      </c>
      <c r="K15" s="20">
        <v>3</v>
      </c>
      <c r="L15" s="20">
        <v>3</v>
      </c>
      <c r="M15" s="20">
        <v>0</v>
      </c>
      <c r="N15" s="20">
        <v>0</v>
      </c>
      <c r="O15" s="20">
        <v>0</v>
      </c>
      <c r="P15" s="20">
        <v>2</v>
      </c>
      <c r="Q15" s="20">
        <v>0</v>
      </c>
      <c r="R15" s="20">
        <v>0</v>
      </c>
      <c r="S15" s="20">
        <v>1</v>
      </c>
      <c r="T15" s="16">
        <f>SUM(H15:S15)</f>
        <v>16</v>
      </c>
      <c r="U15" s="20" t="s">
        <v>185</v>
      </c>
      <c r="V15" s="38"/>
    </row>
    <row r="16" spans="1:22" s="7" customFormat="1" ht="20.100000000000001" customHeight="1" x14ac:dyDescent="0.25">
      <c r="A16" s="3">
        <v>325</v>
      </c>
      <c r="B16" s="4">
        <v>131752</v>
      </c>
      <c r="C16" s="5" t="s">
        <v>127</v>
      </c>
      <c r="D16" s="5" t="s">
        <v>128</v>
      </c>
      <c r="E16" s="5" t="s">
        <v>112</v>
      </c>
      <c r="F16" s="5" t="s">
        <v>113</v>
      </c>
      <c r="G16" s="6" t="s">
        <v>129</v>
      </c>
      <c r="H16" s="15" t="s">
        <v>186</v>
      </c>
      <c r="I16" s="15" t="s">
        <v>186</v>
      </c>
      <c r="J16" s="15" t="s">
        <v>186</v>
      </c>
      <c r="K16" s="15" t="s">
        <v>186</v>
      </c>
      <c r="L16" s="15" t="s">
        <v>186</v>
      </c>
      <c r="M16" s="15" t="s">
        <v>186</v>
      </c>
      <c r="N16" s="15" t="s">
        <v>186</v>
      </c>
      <c r="O16" s="15" t="s">
        <v>186</v>
      </c>
      <c r="P16" s="15" t="s">
        <v>186</v>
      </c>
      <c r="Q16" s="15" t="s">
        <v>186</v>
      </c>
      <c r="R16" s="15" t="s">
        <v>186</v>
      </c>
      <c r="S16" s="15" t="s">
        <v>186</v>
      </c>
      <c r="T16" s="15" t="s">
        <v>186</v>
      </c>
      <c r="U16" s="15" t="s">
        <v>186</v>
      </c>
      <c r="V16" s="15" t="s">
        <v>186</v>
      </c>
    </row>
    <row r="17" spans="1:22" s="7" customFormat="1" ht="20.100000000000001" customHeight="1" x14ac:dyDescent="0.25">
      <c r="A17" s="22"/>
      <c r="B17" s="25"/>
      <c r="C17" s="28"/>
      <c r="D17" s="28"/>
      <c r="E17" s="5"/>
      <c r="F17" s="28"/>
      <c r="G17" s="3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6"/>
      <c r="U17" s="20"/>
      <c r="V17" s="15"/>
    </row>
    <row r="18" spans="1:22" s="7" customFormat="1" ht="20.100000000000001" customHeight="1" x14ac:dyDescent="0.25">
      <c r="A18" s="3">
        <v>35</v>
      </c>
      <c r="B18" s="4">
        <v>148401</v>
      </c>
      <c r="C18" s="5" t="s">
        <v>38</v>
      </c>
      <c r="D18" s="5" t="s">
        <v>39</v>
      </c>
      <c r="E18" s="5" t="s">
        <v>25</v>
      </c>
      <c r="F18" s="5" t="s">
        <v>26</v>
      </c>
      <c r="G18" s="6" t="s">
        <v>0</v>
      </c>
      <c r="H18" s="15">
        <v>0</v>
      </c>
      <c r="I18" s="15">
        <v>0</v>
      </c>
      <c r="J18" s="15">
        <v>1</v>
      </c>
      <c r="K18" s="15">
        <v>1</v>
      </c>
      <c r="L18" s="15">
        <v>1</v>
      </c>
      <c r="M18" s="15">
        <v>0</v>
      </c>
      <c r="N18" s="15">
        <v>0</v>
      </c>
      <c r="O18" s="15">
        <v>5</v>
      </c>
      <c r="P18" s="15">
        <v>3</v>
      </c>
      <c r="Q18" s="15">
        <v>4</v>
      </c>
      <c r="R18" s="15">
        <v>0</v>
      </c>
      <c r="S18" s="15">
        <v>0</v>
      </c>
      <c r="T18" s="16">
        <f>SUM(H18:S18)</f>
        <v>15</v>
      </c>
      <c r="U18" s="15" t="s">
        <v>184</v>
      </c>
      <c r="V18" s="38"/>
    </row>
    <row r="19" spans="1:22" s="7" customFormat="1" ht="20.100000000000001" customHeight="1" x14ac:dyDescent="0.25">
      <c r="A19" s="3">
        <v>170</v>
      </c>
      <c r="B19" s="4">
        <v>150912</v>
      </c>
      <c r="C19" s="5" t="s">
        <v>101</v>
      </c>
      <c r="D19" s="5" t="s">
        <v>102</v>
      </c>
      <c r="E19" s="5" t="s">
        <v>25</v>
      </c>
      <c r="F19" s="5" t="s">
        <v>103</v>
      </c>
      <c r="G19" s="6" t="s">
        <v>73</v>
      </c>
      <c r="H19" s="15">
        <v>0</v>
      </c>
      <c r="I19" s="15">
        <v>0</v>
      </c>
      <c r="J19" s="15">
        <v>10</v>
      </c>
      <c r="K19" s="15">
        <v>0</v>
      </c>
      <c r="L19" s="15">
        <v>5</v>
      </c>
      <c r="M19" s="15">
        <v>0</v>
      </c>
      <c r="N19" s="15">
        <v>0</v>
      </c>
      <c r="O19" s="15">
        <v>11</v>
      </c>
      <c r="P19" s="15">
        <v>1</v>
      </c>
      <c r="Q19" s="15">
        <v>0</v>
      </c>
      <c r="R19" s="15">
        <v>6</v>
      </c>
      <c r="S19" s="15">
        <v>0</v>
      </c>
      <c r="T19" s="16">
        <f>SUM(H19:S19)</f>
        <v>33</v>
      </c>
      <c r="U19" s="15" t="s">
        <v>185</v>
      </c>
      <c r="V19" s="38"/>
    </row>
    <row r="20" spans="1:22" s="7" customFormat="1" ht="20.100000000000001" customHeight="1" x14ac:dyDescent="0.25">
      <c r="A20" s="3">
        <v>78</v>
      </c>
      <c r="B20" s="4">
        <v>30980</v>
      </c>
      <c r="C20" s="5" t="s">
        <v>60</v>
      </c>
      <c r="D20" s="5" t="s">
        <v>61</v>
      </c>
      <c r="E20" s="5" t="s">
        <v>25</v>
      </c>
      <c r="F20" s="5" t="s">
        <v>62</v>
      </c>
      <c r="G20" s="6" t="s">
        <v>0</v>
      </c>
      <c r="H20" s="15">
        <v>5</v>
      </c>
      <c r="I20" s="15">
        <v>1</v>
      </c>
      <c r="J20" s="15">
        <v>2</v>
      </c>
      <c r="K20" s="15">
        <v>5</v>
      </c>
      <c r="L20" s="15">
        <v>8</v>
      </c>
      <c r="M20" s="15">
        <v>0</v>
      </c>
      <c r="N20" s="15">
        <v>0</v>
      </c>
      <c r="O20" s="15">
        <v>7</v>
      </c>
      <c r="P20" s="15">
        <v>5</v>
      </c>
      <c r="Q20" s="15">
        <v>8</v>
      </c>
      <c r="R20" s="15">
        <v>0</v>
      </c>
      <c r="S20" s="15">
        <v>0</v>
      </c>
      <c r="T20" s="16">
        <f>SUM(H20:S20)</f>
        <v>41</v>
      </c>
      <c r="U20" s="15" t="s">
        <v>187</v>
      </c>
      <c r="V20" s="38"/>
    </row>
    <row r="21" spans="1:22" s="7" customFormat="1" ht="20.100000000000001" customHeight="1" x14ac:dyDescent="0.25">
      <c r="A21" s="3">
        <v>762</v>
      </c>
      <c r="B21" s="4">
        <v>3239</v>
      </c>
      <c r="C21" s="5" t="s">
        <v>104</v>
      </c>
      <c r="D21" s="5" t="s">
        <v>168</v>
      </c>
      <c r="E21" s="5" t="s">
        <v>25</v>
      </c>
      <c r="F21" s="5" t="s">
        <v>169</v>
      </c>
      <c r="G21" s="6" t="s">
        <v>129</v>
      </c>
      <c r="H21" s="15" t="s">
        <v>186</v>
      </c>
      <c r="I21" s="15" t="s">
        <v>186</v>
      </c>
      <c r="J21" s="15" t="s">
        <v>186</v>
      </c>
      <c r="K21" s="15" t="s">
        <v>186</v>
      </c>
      <c r="L21" s="15" t="s">
        <v>186</v>
      </c>
      <c r="M21" s="15" t="s">
        <v>186</v>
      </c>
      <c r="N21" s="15" t="s">
        <v>186</v>
      </c>
      <c r="O21" s="15" t="s">
        <v>186</v>
      </c>
      <c r="P21" s="15" t="s">
        <v>186</v>
      </c>
      <c r="Q21" s="15" t="s">
        <v>186</v>
      </c>
      <c r="R21" s="15" t="s">
        <v>186</v>
      </c>
      <c r="S21" s="15" t="s">
        <v>186</v>
      </c>
      <c r="T21" s="15" t="s">
        <v>186</v>
      </c>
      <c r="U21" s="15" t="s">
        <v>186</v>
      </c>
      <c r="V21" s="15" t="s">
        <v>186</v>
      </c>
    </row>
    <row r="22" spans="1:22" s="7" customFormat="1" ht="20.100000000000001" customHeight="1" x14ac:dyDescent="0.25">
      <c r="A22" s="3"/>
      <c r="B22" s="4"/>
      <c r="C22" s="5"/>
      <c r="D22" s="5"/>
      <c r="E22" s="5"/>
      <c r="F22" s="5"/>
      <c r="G22" s="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6"/>
      <c r="U22" s="15"/>
      <c r="V22" s="15"/>
    </row>
    <row r="23" spans="1:22" s="7" customFormat="1" ht="20.100000000000001" customHeight="1" x14ac:dyDescent="0.25">
      <c r="A23" s="3">
        <v>469</v>
      </c>
      <c r="B23" s="4">
        <v>180171</v>
      </c>
      <c r="C23" s="5" t="s">
        <v>70</v>
      </c>
      <c r="D23" s="5" t="s">
        <v>156</v>
      </c>
      <c r="E23" s="5" t="s">
        <v>82</v>
      </c>
      <c r="F23" s="5" t="s">
        <v>157</v>
      </c>
      <c r="G23" s="6" t="s">
        <v>0</v>
      </c>
      <c r="H23" s="15">
        <v>0</v>
      </c>
      <c r="I23" s="15">
        <v>0</v>
      </c>
      <c r="J23" s="15">
        <v>5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1</v>
      </c>
      <c r="S23" s="15">
        <v>1</v>
      </c>
      <c r="T23" s="16">
        <f t="shared" ref="T23:T28" si="0">SUM(H23:S23)</f>
        <v>7</v>
      </c>
      <c r="U23" s="15" t="s">
        <v>184</v>
      </c>
      <c r="V23" s="38"/>
    </row>
    <row r="24" spans="1:22" s="7" customFormat="1" ht="20.100000000000001" customHeight="1" x14ac:dyDescent="0.25">
      <c r="A24" s="3">
        <v>114</v>
      </c>
      <c r="B24" s="4">
        <v>53211</v>
      </c>
      <c r="C24" s="5" t="s">
        <v>80</v>
      </c>
      <c r="D24" s="5" t="s">
        <v>81</v>
      </c>
      <c r="E24" s="5" t="s">
        <v>82</v>
      </c>
      <c r="F24" s="5" t="s">
        <v>83</v>
      </c>
      <c r="G24" s="6" t="s">
        <v>0</v>
      </c>
      <c r="H24" s="15">
        <v>0</v>
      </c>
      <c r="I24" s="15">
        <v>5</v>
      </c>
      <c r="J24" s="15">
        <v>5</v>
      </c>
      <c r="K24" s="15">
        <v>2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2</v>
      </c>
      <c r="S24" s="15">
        <v>0</v>
      </c>
      <c r="T24" s="16">
        <f t="shared" si="0"/>
        <v>14</v>
      </c>
      <c r="U24" s="15" t="s">
        <v>185</v>
      </c>
      <c r="V24" s="38"/>
    </row>
    <row r="25" spans="1:22" s="7" customFormat="1" ht="20.100000000000001" customHeight="1" x14ac:dyDescent="0.25">
      <c r="A25" s="3">
        <v>11</v>
      </c>
      <c r="B25" s="4">
        <v>186048</v>
      </c>
      <c r="C25" s="5" t="s">
        <v>23</v>
      </c>
      <c r="D25" s="5" t="s">
        <v>24</v>
      </c>
      <c r="E25" s="5" t="s">
        <v>82</v>
      </c>
      <c r="F25" s="5" t="s">
        <v>26</v>
      </c>
      <c r="G25" s="6" t="s">
        <v>0</v>
      </c>
      <c r="H25" s="15">
        <v>1</v>
      </c>
      <c r="I25" s="15">
        <v>5</v>
      </c>
      <c r="J25" s="15">
        <v>7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5</v>
      </c>
      <c r="S25" s="15">
        <v>0</v>
      </c>
      <c r="T25" s="16">
        <f t="shared" si="0"/>
        <v>18</v>
      </c>
      <c r="U25" s="15" t="s">
        <v>187</v>
      </c>
      <c r="V25" s="38"/>
    </row>
    <row r="26" spans="1:22" s="7" customFormat="1" ht="20.100000000000001" customHeight="1" x14ac:dyDescent="0.25">
      <c r="A26" s="3">
        <v>130</v>
      </c>
      <c r="B26" s="4">
        <v>196062</v>
      </c>
      <c r="C26" s="5" t="s">
        <v>88</v>
      </c>
      <c r="D26" s="5" t="s">
        <v>89</v>
      </c>
      <c r="E26" s="5" t="s">
        <v>82</v>
      </c>
      <c r="F26" s="5" t="s">
        <v>90</v>
      </c>
      <c r="G26" s="6" t="s">
        <v>0</v>
      </c>
      <c r="H26" s="15">
        <v>2</v>
      </c>
      <c r="I26" s="15">
        <v>1</v>
      </c>
      <c r="J26" s="15">
        <v>11</v>
      </c>
      <c r="K26" s="15">
        <v>1</v>
      </c>
      <c r="L26" s="15">
        <v>0</v>
      </c>
      <c r="M26" s="15">
        <v>0</v>
      </c>
      <c r="N26" s="15">
        <v>0</v>
      </c>
      <c r="O26" s="15">
        <v>1</v>
      </c>
      <c r="P26" s="15">
        <v>5</v>
      </c>
      <c r="Q26" s="15">
        <v>0</v>
      </c>
      <c r="R26" s="15">
        <v>3</v>
      </c>
      <c r="S26" s="15">
        <v>2</v>
      </c>
      <c r="T26" s="16">
        <f t="shared" si="0"/>
        <v>26</v>
      </c>
      <c r="U26" s="15" t="s">
        <v>188</v>
      </c>
      <c r="V26" s="38"/>
    </row>
    <row r="27" spans="1:22" s="7" customFormat="1" ht="20.100000000000001" customHeight="1" x14ac:dyDescent="0.25">
      <c r="A27" s="3">
        <v>352</v>
      </c>
      <c r="B27" s="4">
        <v>198100</v>
      </c>
      <c r="C27" s="5" t="s">
        <v>133</v>
      </c>
      <c r="D27" s="5" t="s">
        <v>134</v>
      </c>
      <c r="E27" s="5" t="s">
        <v>82</v>
      </c>
      <c r="F27" s="5" t="s">
        <v>135</v>
      </c>
      <c r="G27" s="6" t="s">
        <v>0</v>
      </c>
      <c r="H27" s="15">
        <v>5</v>
      </c>
      <c r="I27" s="15">
        <v>5</v>
      </c>
      <c r="J27" s="15">
        <v>7</v>
      </c>
      <c r="K27" s="15">
        <v>0</v>
      </c>
      <c r="L27" s="15">
        <v>0</v>
      </c>
      <c r="M27" s="15">
        <v>0</v>
      </c>
      <c r="N27" s="15">
        <v>1</v>
      </c>
      <c r="O27" s="15">
        <v>0</v>
      </c>
      <c r="P27" s="15">
        <v>0</v>
      </c>
      <c r="Q27" s="15">
        <v>0</v>
      </c>
      <c r="R27" s="15">
        <v>6</v>
      </c>
      <c r="S27" s="15">
        <v>3</v>
      </c>
      <c r="T27" s="16">
        <f t="shared" si="0"/>
        <v>27</v>
      </c>
      <c r="U27" s="15" t="s">
        <v>189</v>
      </c>
      <c r="V27" s="38"/>
    </row>
    <row r="28" spans="1:22" s="7" customFormat="1" ht="20.100000000000001" customHeight="1" x14ac:dyDescent="0.25">
      <c r="A28" s="3">
        <v>481</v>
      </c>
      <c r="B28" s="4">
        <v>211098</v>
      </c>
      <c r="C28" s="5" t="s">
        <v>160</v>
      </c>
      <c r="D28" s="5" t="s">
        <v>161</v>
      </c>
      <c r="E28" s="5" t="s">
        <v>82</v>
      </c>
      <c r="F28" s="5" t="s">
        <v>162</v>
      </c>
      <c r="G28" s="6" t="s">
        <v>0</v>
      </c>
      <c r="H28" s="15">
        <v>7</v>
      </c>
      <c r="I28" s="15">
        <v>0</v>
      </c>
      <c r="J28" s="15">
        <v>4</v>
      </c>
      <c r="K28" s="15">
        <v>5</v>
      </c>
      <c r="L28" s="15">
        <v>5</v>
      </c>
      <c r="M28" s="15">
        <v>0</v>
      </c>
      <c r="N28" s="15">
        <v>0</v>
      </c>
      <c r="O28" s="15">
        <v>5</v>
      </c>
      <c r="P28" s="15">
        <v>2</v>
      </c>
      <c r="Q28" s="15">
        <v>4</v>
      </c>
      <c r="R28" s="15">
        <v>4</v>
      </c>
      <c r="S28" s="15">
        <v>0</v>
      </c>
      <c r="T28" s="16">
        <f t="shared" si="0"/>
        <v>36</v>
      </c>
      <c r="U28" s="15" t="s">
        <v>190</v>
      </c>
      <c r="V28" s="38"/>
    </row>
    <row r="29" spans="1:22" s="7" customFormat="1" ht="20.100000000000001" customHeight="1" x14ac:dyDescent="0.25">
      <c r="A29" s="3">
        <v>457</v>
      </c>
      <c r="B29" s="4">
        <v>207301</v>
      </c>
      <c r="C29" s="5" t="s">
        <v>151</v>
      </c>
      <c r="D29" s="5" t="s">
        <v>152</v>
      </c>
      <c r="E29" s="5" t="s">
        <v>82</v>
      </c>
      <c r="F29" s="5" t="s">
        <v>153</v>
      </c>
      <c r="G29" s="6" t="s">
        <v>0</v>
      </c>
      <c r="H29" s="15" t="s">
        <v>186</v>
      </c>
      <c r="I29" s="15" t="s">
        <v>186</v>
      </c>
      <c r="J29" s="15" t="s">
        <v>186</v>
      </c>
      <c r="K29" s="15" t="s">
        <v>186</v>
      </c>
      <c r="L29" s="15" t="s">
        <v>186</v>
      </c>
      <c r="M29" s="15" t="s">
        <v>186</v>
      </c>
      <c r="N29" s="15" t="s">
        <v>186</v>
      </c>
      <c r="O29" s="15" t="s">
        <v>186</v>
      </c>
      <c r="P29" s="15" t="s">
        <v>186</v>
      </c>
      <c r="Q29" s="15" t="s">
        <v>186</v>
      </c>
      <c r="R29" s="15" t="s">
        <v>186</v>
      </c>
      <c r="S29" s="15" t="s">
        <v>186</v>
      </c>
      <c r="T29" s="15" t="s">
        <v>186</v>
      </c>
      <c r="U29" s="15" t="s">
        <v>186</v>
      </c>
      <c r="V29" s="15" t="s">
        <v>186</v>
      </c>
    </row>
    <row r="30" spans="1:22" s="7" customFormat="1" ht="20.100000000000001" customHeight="1" x14ac:dyDescent="0.25">
      <c r="A30" s="3"/>
      <c r="B30" s="4"/>
      <c r="C30" s="5"/>
      <c r="D30" s="5"/>
      <c r="E30" s="5"/>
      <c r="F30" s="5"/>
      <c r="G30" s="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6"/>
      <c r="U30" s="15"/>
      <c r="V30" s="15"/>
    </row>
    <row r="31" spans="1:22" s="7" customFormat="1" ht="20.100000000000001" customHeight="1" x14ac:dyDescent="0.25">
      <c r="A31" s="3">
        <v>47</v>
      </c>
      <c r="B31" s="4">
        <v>192287</v>
      </c>
      <c r="C31" s="5" t="s">
        <v>46</v>
      </c>
      <c r="D31" s="5" t="s">
        <v>47</v>
      </c>
      <c r="E31" s="5" t="s">
        <v>48</v>
      </c>
      <c r="F31" s="5" t="s">
        <v>49</v>
      </c>
      <c r="G31" s="6" t="s">
        <v>0</v>
      </c>
      <c r="H31" s="15">
        <v>0</v>
      </c>
      <c r="I31" s="15">
        <v>6</v>
      </c>
      <c r="J31" s="15">
        <v>2</v>
      </c>
      <c r="K31" s="15">
        <v>2</v>
      </c>
      <c r="L31" s="15">
        <v>0</v>
      </c>
      <c r="M31" s="15">
        <v>0</v>
      </c>
      <c r="N31" s="15">
        <v>1</v>
      </c>
      <c r="O31" s="15">
        <v>10</v>
      </c>
      <c r="P31" s="15">
        <v>3</v>
      </c>
      <c r="Q31" s="15">
        <v>3</v>
      </c>
      <c r="R31" s="15">
        <v>0</v>
      </c>
      <c r="S31" s="15">
        <v>0</v>
      </c>
      <c r="T31" s="16">
        <f>SUM(H31:S31)</f>
        <v>27</v>
      </c>
      <c r="U31" s="15" t="s">
        <v>184</v>
      </c>
      <c r="V31" s="38"/>
    </row>
    <row r="32" spans="1:22" s="7" customFormat="1" ht="20.100000000000001" customHeight="1" x14ac:dyDescent="0.25">
      <c r="A32" s="22">
        <v>802</v>
      </c>
      <c r="B32" s="25">
        <v>204715</v>
      </c>
      <c r="C32" s="5" t="s">
        <v>174</v>
      </c>
      <c r="D32" s="5" t="s">
        <v>175</v>
      </c>
      <c r="E32" s="5" t="s">
        <v>48</v>
      </c>
      <c r="F32" s="28" t="s">
        <v>176</v>
      </c>
      <c r="G32" s="32" t="s">
        <v>0</v>
      </c>
      <c r="H32" s="20">
        <v>7</v>
      </c>
      <c r="I32" s="20">
        <v>3</v>
      </c>
      <c r="J32" s="20">
        <v>3</v>
      </c>
      <c r="K32" s="20">
        <v>5</v>
      </c>
      <c r="L32" s="20">
        <v>0</v>
      </c>
      <c r="M32" s="20">
        <v>7</v>
      </c>
      <c r="N32" s="20">
        <v>0</v>
      </c>
      <c r="O32" s="20">
        <v>0</v>
      </c>
      <c r="P32" s="20">
        <v>0</v>
      </c>
      <c r="Q32" s="20">
        <v>9</v>
      </c>
      <c r="R32" s="20">
        <v>0</v>
      </c>
      <c r="S32" s="20">
        <v>3</v>
      </c>
      <c r="T32" s="16">
        <f>SUM(H32:S32)</f>
        <v>37</v>
      </c>
      <c r="U32" s="15" t="s">
        <v>185</v>
      </c>
      <c r="V32" s="38"/>
    </row>
    <row r="33" spans="1:23" s="7" customFormat="1" ht="20.100000000000001" customHeight="1" x14ac:dyDescent="0.25">
      <c r="A33" s="22"/>
      <c r="B33" s="25"/>
      <c r="C33" s="5"/>
      <c r="D33" s="5"/>
      <c r="E33" s="5"/>
      <c r="F33" s="28"/>
      <c r="G33" s="3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16"/>
      <c r="U33" s="20"/>
      <c r="V33" s="15"/>
    </row>
    <row r="34" spans="1:23" s="7" customFormat="1" ht="20.100000000000001" customHeight="1" x14ac:dyDescent="0.25">
      <c r="A34" s="3">
        <v>470</v>
      </c>
      <c r="B34" s="4">
        <v>209762</v>
      </c>
      <c r="C34" s="5" t="s">
        <v>43</v>
      </c>
      <c r="D34" s="5" t="s">
        <v>158</v>
      </c>
      <c r="E34" s="5" t="s">
        <v>159</v>
      </c>
      <c r="F34" s="5" t="s">
        <v>26</v>
      </c>
      <c r="G34" s="6" t="s">
        <v>0</v>
      </c>
      <c r="H34" s="15">
        <v>7</v>
      </c>
      <c r="I34" s="15">
        <v>6</v>
      </c>
      <c r="J34" s="15">
        <v>13</v>
      </c>
      <c r="K34" s="15">
        <v>5</v>
      </c>
      <c r="L34" s="15">
        <v>0</v>
      </c>
      <c r="M34" s="15">
        <v>7</v>
      </c>
      <c r="N34" s="15">
        <v>0</v>
      </c>
      <c r="O34" s="15">
        <v>0</v>
      </c>
      <c r="P34" s="15">
        <v>7</v>
      </c>
      <c r="Q34" s="15">
        <v>9</v>
      </c>
      <c r="R34" s="15">
        <v>2</v>
      </c>
      <c r="S34" s="15">
        <v>8</v>
      </c>
      <c r="T34" s="16">
        <f>SUM(H34:S34)</f>
        <v>64</v>
      </c>
      <c r="U34" s="15" t="s">
        <v>184</v>
      </c>
      <c r="V34" s="38"/>
    </row>
    <row r="35" spans="1:23" s="7" customFormat="1" ht="20.100000000000001" customHeight="1" x14ac:dyDescent="0.25">
      <c r="A35" s="3"/>
      <c r="B35" s="4"/>
      <c r="C35" s="5"/>
      <c r="D35" s="5"/>
      <c r="E35" s="5"/>
      <c r="F35" s="5"/>
      <c r="G35" s="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6"/>
      <c r="U35" s="15"/>
      <c r="V35" s="15"/>
    </row>
    <row r="36" spans="1:23" s="7" customFormat="1" ht="20.100000000000001" customHeight="1" x14ac:dyDescent="0.25">
      <c r="A36" s="3">
        <v>210</v>
      </c>
      <c r="B36" s="4">
        <v>47137</v>
      </c>
      <c r="C36" s="5" t="s">
        <v>115</v>
      </c>
      <c r="D36" s="5" t="s">
        <v>116</v>
      </c>
      <c r="E36" s="5" t="s">
        <v>182</v>
      </c>
      <c r="F36" s="5" t="s">
        <v>117</v>
      </c>
      <c r="G36" s="6" t="s">
        <v>0</v>
      </c>
      <c r="H36" s="15">
        <v>10</v>
      </c>
      <c r="I36" s="15">
        <v>6</v>
      </c>
      <c r="J36" s="15">
        <v>2</v>
      </c>
      <c r="K36" s="15">
        <v>0</v>
      </c>
      <c r="L36" s="15">
        <v>4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5</v>
      </c>
      <c r="T36" s="16">
        <f>SUM(H36:S36)</f>
        <v>27</v>
      </c>
      <c r="U36" s="15" t="s">
        <v>184</v>
      </c>
      <c r="V36" s="15" t="s">
        <v>191</v>
      </c>
    </row>
    <row r="37" spans="1:23" s="7" customFormat="1" ht="20.100000000000001" customHeight="1" x14ac:dyDescent="0.25">
      <c r="A37" s="3"/>
      <c r="B37" s="4"/>
      <c r="C37" s="5"/>
      <c r="D37" s="5"/>
      <c r="E37" s="5"/>
      <c r="F37" s="5"/>
      <c r="G37" s="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6"/>
      <c r="U37" s="15"/>
      <c r="V37" s="15"/>
    </row>
    <row r="38" spans="1:23" s="7" customFormat="1" ht="20.100000000000001" customHeight="1" x14ac:dyDescent="0.25">
      <c r="A38" s="3">
        <v>800</v>
      </c>
      <c r="B38" s="4">
        <v>11149</v>
      </c>
      <c r="C38" s="5" t="s">
        <v>66</v>
      </c>
      <c r="D38" s="5" t="s">
        <v>170</v>
      </c>
      <c r="E38" s="5" t="s">
        <v>86</v>
      </c>
      <c r="F38" s="5" t="s">
        <v>146</v>
      </c>
      <c r="G38" s="6" t="s">
        <v>114</v>
      </c>
      <c r="H38" s="15">
        <v>0</v>
      </c>
      <c r="I38" s="15">
        <v>0</v>
      </c>
      <c r="J38" s="15">
        <v>0</v>
      </c>
      <c r="K38" s="15">
        <v>0</v>
      </c>
      <c r="L38" s="15">
        <v>6</v>
      </c>
      <c r="M38" s="15">
        <v>0</v>
      </c>
      <c r="N38" s="15">
        <v>5</v>
      </c>
      <c r="O38" s="15">
        <v>0</v>
      </c>
      <c r="P38" s="15">
        <v>5</v>
      </c>
      <c r="Q38" s="15">
        <v>0</v>
      </c>
      <c r="R38" s="15">
        <v>0</v>
      </c>
      <c r="S38" s="15">
        <v>0</v>
      </c>
      <c r="T38" s="16">
        <f>SUM(H38:S38)</f>
        <v>16</v>
      </c>
      <c r="U38" s="15" t="s">
        <v>184</v>
      </c>
      <c r="V38" s="15">
        <v>20</v>
      </c>
    </row>
    <row r="39" spans="1:23" s="7" customFormat="1" ht="20.100000000000001" customHeight="1" x14ac:dyDescent="0.25">
      <c r="A39" s="3">
        <v>188</v>
      </c>
      <c r="B39" s="4">
        <v>151543</v>
      </c>
      <c r="C39" s="5" t="s">
        <v>107</v>
      </c>
      <c r="D39" s="5" t="s">
        <v>108</v>
      </c>
      <c r="E39" s="5" t="s">
        <v>86</v>
      </c>
      <c r="F39" s="5" t="s">
        <v>109</v>
      </c>
      <c r="G39" s="6" t="s">
        <v>0</v>
      </c>
      <c r="H39" s="15">
        <v>0</v>
      </c>
      <c r="I39" s="15">
        <v>0</v>
      </c>
      <c r="J39" s="15">
        <v>3</v>
      </c>
      <c r="K39" s="15">
        <v>1</v>
      </c>
      <c r="L39" s="15">
        <v>8</v>
      </c>
      <c r="M39" s="15">
        <v>0</v>
      </c>
      <c r="N39" s="15">
        <v>0</v>
      </c>
      <c r="O39" s="15">
        <v>6</v>
      </c>
      <c r="P39" s="15">
        <v>1</v>
      </c>
      <c r="Q39" s="15">
        <v>1</v>
      </c>
      <c r="R39" s="15">
        <v>0</v>
      </c>
      <c r="S39" s="15">
        <v>0</v>
      </c>
      <c r="T39" s="16">
        <f>SUM(H39:S39)</f>
        <v>20</v>
      </c>
      <c r="U39" s="15" t="s">
        <v>185</v>
      </c>
      <c r="V39" s="15">
        <v>17</v>
      </c>
    </row>
    <row r="40" spans="1:23" s="7" customFormat="1" ht="20.100000000000001" customHeight="1" x14ac:dyDescent="0.25">
      <c r="A40" s="3">
        <v>433</v>
      </c>
      <c r="B40" s="4">
        <v>75121</v>
      </c>
      <c r="C40" s="5" t="s">
        <v>139</v>
      </c>
      <c r="D40" s="5" t="s">
        <v>140</v>
      </c>
      <c r="E40" s="5" t="s">
        <v>86</v>
      </c>
      <c r="F40" s="5" t="s">
        <v>141</v>
      </c>
      <c r="G40" s="6" t="s">
        <v>142</v>
      </c>
      <c r="H40" s="15">
        <v>0</v>
      </c>
      <c r="I40" s="15">
        <v>0</v>
      </c>
      <c r="J40" s="15">
        <v>2</v>
      </c>
      <c r="K40" s="15">
        <v>0</v>
      </c>
      <c r="L40" s="15">
        <v>1</v>
      </c>
      <c r="M40" s="15">
        <v>0</v>
      </c>
      <c r="N40" s="15">
        <v>6</v>
      </c>
      <c r="O40" s="15">
        <v>5</v>
      </c>
      <c r="P40" s="15">
        <v>10</v>
      </c>
      <c r="Q40" s="15">
        <v>6</v>
      </c>
      <c r="R40" s="15">
        <v>5</v>
      </c>
      <c r="S40" s="15">
        <v>10</v>
      </c>
      <c r="T40" s="16">
        <f>SUM(H40:S40)</f>
        <v>45</v>
      </c>
      <c r="U40" s="15" t="s">
        <v>187</v>
      </c>
      <c r="V40" s="15">
        <v>15</v>
      </c>
    </row>
    <row r="41" spans="1:23" s="7" customFormat="1" ht="20.100000000000001" customHeight="1" x14ac:dyDescent="0.25">
      <c r="A41" s="3">
        <v>126</v>
      </c>
      <c r="B41" s="4">
        <v>85124</v>
      </c>
      <c r="C41" s="5" t="s">
        <v>84</v>
      </c>
      <c r="D41" s="5" t="s">
        <v>85</v>
      </c>
      <c r="E41" s="5" t="s">
        <v>86</v>
      </c>
      <c r="F41" s="5" t="s">
        <v>87</v>
      </c>
      <c r="G41" s="6" t="s">
        <v>0</v>
      </c>
      <c r="H41" s="15">
        <v>5</v>
      </c>
      <c r="I41" s="15">
        <v>13</v>
      </c>
      <c r="J41" s="15">
        <v>6</v>
      </c>
      <c r="K41" s="15">
        <v>2</v>
      </c>
      <c r="L41" s="15">
        <v>2</v>
      </c>
      <c r="M41" s="15">
        <v>0</v>
      </c>
      <c r="N41" s="15">
        <v>5</v>
      </c>
      <c r="O41" s="15">
        <v>15</v>
      </c>
      <c r="P41" s="15">
        <v>5</v>
      </c>
      <c r="Q41" s="15">
        <v>10</v>
      </c>
      <c r="R41" s="15">
        <v>4</v>
      </c>
      <c r="S41" s="15">
        <v>1</v>
      </c>
      <c r="T41" s="16">
        <f>SUM(H41:S41)</f>
        <v>68</v>
      </c>
      <c r="U41" s="15" t="s">
        <v>188</v>
      </c>
      <c r="V41" s="15">
        <v>13</v>
      </c>
    </row>
    <row r="42" spans="1:23" s="7" customFormat="1" ht="20.100000000000001" customHeight="1" x14ac:dyDescent="0.25">
      <c r="A42" s="3">
        <v>443</v>
      </c>
      <c r="B42" s="4">
        <v>172204</v>
      </c>
      <c r="C42" s="5" t="s">
        <v>144</v>
      </c>
      <c r="D42" s="5" t="s">
        <v>145</v>
      </c>
      <c r="E42" s="5" t="s">
        <v>86</v>
      </c>
      <c r="F42" s="5" t="s">
        <v>146</v>
      </c>
      <c r="G42" s="6" t="s">
        <v>147</v>
      </c>
      <c r="H42" s="15" t="s">
        <v>186</v>
      </c>
      <c r="I42" s="15" t="s">
        <v>186</v>
      </c>
      <c r="J42" s="15" t="s">
        <v>186</v>
      </c>
      <c r="K42" s="15" t="s">
        <v>186</v>
      </c>
      <c r="L42" s="15" t="s">
        <v>186</v>
      </c>
      <c r="M42" s="15" t="s">
        <v>186</v>
      </c>
      <c r="N42" s="15" t="s">
        <v>186</v>
      </c>
      <c r="O42" s="15" t="s">
        <v>186</v>
      </c>
      <c r="P42" s="15" t="s">
        <v>186</v>
      </c>
      <c r="Q42" s="15" t="s">
        <v>186</v>
      </c>
      <c r="R42" s="15" t="s">
        <v>186</v>
      </c>
      <c r="S42" s="15" t="s">
        <v>186</v>
      </c>
      <c r="T42" s="15" t="s">
        <v>186</v>
      </c>
      <c r="U42" s="15" t="s">
        <v>186</v>
      </c>
      <c r="V42" s="15" t="s">
        <v>186</v>
      </c>
    </row>
    <row r="43" spans="1:23" s="7" customFormat="1" ht="20.100000000000001" customHeight="1" x14ac:dyDescent="0.25">
      <c r="A43" s="3">
        <v>444</v>
      </c>
      <c r="B43" s="4">
        <v>10658</v>
      </c>
      <c r="C43" s="5" t="s">
        <v>148</v>
      </c>
      <c r="D43" s="5" t="s">
        <v>149</v>
      </c>
      <c r="E43" s="5" t="s">
        <v>86</v>
      </c>
      <c r="F43" s="5" t="s">
        <v>150</v>
      </c>
      <c r="G43" s="6" t="s">
        <v>147</v>
      </c>
      <c r="H43" s="15" t="s">
        <v>186</v>
      </c>
      <c r="I43" s="15" t="s">
        <v>186</v>
      </c>
      <c r="J43" s="15" t="s">
        <v>186</v>
      </c>
      <c r="K43" s="15" t="s">
        <v>186</v>
      </c>
      <c r="L43" s="15" t="s">
        <v>186</v>
      </c>
      <c r="M43" s="15" t="s">
        <v>186</v>
      </c>
      <c r="N43" s="15" t="s">
        <v>186</v>
      </c>
      <c r="O43" s="15" t="s">
        <v>186</v>
      </c>
      <c r="P43" s="15" t="s">
        <v>186</v>
      </c>
      <c r="Q43" s="15" t="s">
        <v>186</v>
      </c>
      <c r="R43" s="15" t="s">
        <v>186</v>
      </c>
      <c r="S43" s="15" t="s">
        <v>186</v>
      </c>
      <c r="T43" s="15" t="s">
        <v>186</v>
      </c>
      <c r="U43" s="15" t="s">
        <v>186</v>
      </c>
      <c r="V43" s="15" t="s">
        <v>186</v>
      </c>
    </row>
    <row r="44" spans="1:23" s="7" customFormat="1" ht="20.100000000000001" customHeight="1" x14ac:dyDescent="0.25">
      <c r="A44" s="3"/>
      <c r="B44" s="4"/>
      <c r="C44" s="5"/>
      <c r="D44" s="5"/>
      <c r="E44" s="5"/>
      <c r="F44" s="5"/>
      <c r="G44" s="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6"/>
      <c r="U44" s="15"/>
      <c r="V44" s="15"/>
    </row>
    <row r="45" spans="1:23" s="7" customFormat="1" ht="20.100000000000001" customHeight="1" x14ac:dyDescent="0.25">
      <c r="A45" s="3">
        <v>155</v>
      </c>
      <c r="B45" s="4">
        <v>107527</v>
      </c>
      <c r="C45" s="5" t="s">
        <v>93</v>
      </c>
      <c r="D45" s="5" t="s">
        <v>94</v>
      </c>
      <c r="E45" s="5" t="s">
        <v>95</v>
      </c>
      <c r="F45" s="5" t="s">
        <v>37</v>
      </c>
      <c r="G45" s="6" t="s">
        <v>0</v>
      </c>
      <c r="H45" s="15">
        <v>1</v>
      </c>
      <c r="I45" s="15">
        <v>2</v>
      </c>
      <c r="J45" s="15">
        <v>1</v>
      </c>
      <c r="K45" s="15">
        <v>5</v>
      </c>
      <c r="L45" s="15">
        <v>1</v>
      </c>
      <c r="M45" s="15">
        <v>0</v>
      </c>
      <c r="N45" s="15">
        <v>5</v>
      </c>
      <c r="O45" s="15">
        <v>0</v>
      </c>
      <c r="P45" s="15">
        <v>4</v>
      </c>
      <c r="Q45" s="15">
        <v>0</v>
      </c>
      <c r="R45" s="15">
        <v>0</v>
      </c>
      <c r="S45" s="15">
        <v>1</v>
      </c>
      <c r="T45" s="16">
        <f>SUM(H45:S45)</f>
        <v>20</v>
      </c>
      <c r="U45" s="15" t="s">
        <v>184</v>
      </c>
      <c r="V45" s="38"/>
    </row>
    <row r="46" spans="1:23" s="7" customFormat="1" ht="20.100000000000001" customHeight="1" x14ac:dyDescent="0.25">
      <c r="A46" s="3"/>
      <c r="B46" s="4"/>
      <c r="C46" s="5"/>
      <c r="D46" s="5"/>
      <c r="E46" s="5"/>
      <c r="F46" s="5"/>
      <c r="G46" s="6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6"/>
      <c r="U46" s="15"/>
      <c r="V46" s="15"/>
    </row>
    <row r="47" spans="1:23" s="7" customFormat="1" ht="20.100000000000001" customHeight="1" x14ac:dyDescent="0.25">
      <c r="A47" s="3"/>
      <c r="B47" s="4">
        <v>10955</v>
      </c>
      <c r="C47" s="5" t="s">
        <v>163</v>
      </c>
      <c r="D47" s="5" t="s">
        <v>164</v>
      </c>
      <c r="E47" s="5" t="s">
        <v>36</v>
      </c>
      <c r="F47" s="5" t="s">
        <v>165</v>
      </c>
      <c r="G47" s="6" t="s">
        <v>0</v>
      </c>
      <c r="H47" s="15">
        <v>0</v>
      </c>
      <c r="I47" s="15">
        <v>0</v>
      </c>
      <c r="J47" s="15">
        <v>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6">
        <f>SUM(H47:S47)</f>
        <v>5</v>
      </c>
      <c r="U47" s="15" t="s">
        <v>184</v>
      </c>
      <c r="V47" s="15">
        <v>20</v>
      </c>
      <c r="W47" s="7" t="s">
        <v>192</v>
      </c>
    </row>
    <row r="48" spans="1:23" s="7" customFormat="1" ht="20.100000000000001" customHeight="1" x14ac:dyDescent="0.25">
      <c r="A48" s="3">
        <v>345</v>
      </c>
      <c r="B48" s="4">
        <v>201725</v>
      </c>
      <c r="C48" s="5" t="s">
        <v>130</v>
      </c>
      <c r="D48" s="5" t="s">
        <v>131</v>
      </c>
      <c r="E48" s="5" t="s">
        <v>36</v>
      </c>
      <c r="F48" s="5" t="s">
        <v>132</v>
      </c>
      <c r="G48" s="6" t="s">
        <v>0</v>
      </c>
      <c r="H48" s="15">
        <v>0</v>
      </c>
      <c r="I48" s="15">
        <v>0</v>
      </c>
      <c r="J48" s="15">
        <v>2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2</v>
      </c>
      <c r="S48" s="15">
        <v>1</v>
      </c>
      <c r="T48" s="16">
        <f>SUM(H48:S48)</f>
        <v>5</v>
      </c>
      <c r="U48" s="15" t="s">
        <v>185</v>
      </c>
      <c r="V48" s="15">
        <v>17</v>
      </c>
      <c r="W48" s="7" t="s">
        <v>193</v>
      </c>
    </row>
    <row r="49" spans="1:22" s="7" customFormat="1" ht="20.100000000000001" customHeight="1" x14ac:dyDescent="0.25">
      <c r="A49" s="3">
        <v>24</v>
      </c>
      <c r="B49" s="4">
        <v>177394</v>
      </c>
      <c r="C49" s="5" t="s">
        <v>34</v>
      </c>
      <c r="D49" s="5" t="s">
        <v>35</v>
      </c>
      <c r="E49" s="5" t="s">
        <v>36</v>
      </c>
      <c r="F49" s="5" t="s">
        <v>37</v>
      </c>
      <c r="G49" s="6" t="s">
        <v>0</v>
      </c>
      <c r="H49" s="15">
        <v>0</v>
      </c>
      <c r="I49" s="15">
        <v>0</v>
      </c>
      <c r="J49" s="15">
        <v>15</v>
      </c>
      <c r="K49" s="15">
        <v>1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6">
        <f>SUM(H49:S49)</f>
        <v>16</v>
      </c>
      <c r="U49" s="15" t="s">
        <v>187</v>
      </c>
      <c r="V49" s="15">
        <v>15</v>
      </c>
    </row>
    <row r="50" spans="1:22" s="7" customFormat="1" ht="20.100000000000001" customHeight="1" x14ac:dyDescent="0.25">
      <c r="A50" s="3">
        <v>149</v>
      </c>
      <c r="B50" s="4">
        <v>162823</v>
      </c>
      <c r="C50" s="5" t="s">
        <v>34</v>
      </c>
      <c r="D50" s="5" t="s">
        <v>91</v>
      </c>
      <c r="E50" s="5" t="s">
        <v>36</v>
      </c>
      <c r="F50" s="5" t="s">
        <v>92</v>
      </c>
      <c r="G50" s="6" t="s">
        <v>0</v>
      </c>
      <c r="H50" s="15">
        <v>0</v>
      </c>
      <c r="I50" s="15">
        <v>5</v>
      </c>
      <c r="J50" s="15">
        <v>4</v>
      </c>
      <c r="K50" s="15">
        <v>0</v>
      </c>
      <c r="L50" s="15">
        <v>0</v>
      </c>
      <c r="M50" s="15">
        <v>0</v>
      </c>
      <c r="N50" s="15">
        <v>5</v>
      </c>
      <c r="O50" s="15">
        <v>5</v>
      </c>
      <c r="P50" s="15">
        <v>0</v>
      </c>
      <c r="Q50" s="15">
        <v>0</v>
      </c>
      <c r="R50" s="15">
        <v>3</v>
      </c>
      <c r="S50" s="15">
        <v>3</v>
      </c>
      <c r="T50" s="16">
        <f>SUM(H50:S50)</f>
        <v>25</v>
      </c>
      <c r="U50" s="15" t="s">
        <v>188</v>
      </c>
      <c r="V50" s="15">
        <v>13</v>
      </c>
    </row>
    <row r="51" spans="1:22" s="7" customFormat="1" ht="20.100000000000001" customHeight="1" x14ac:dyDescent="0.25">
      <c r="A51" s="3">
        <v>76</v>
      </c>
      <c r="B51" s="4">
        <v>18</v>
      </c>
      <c r="C51" s="5" t="s">
        <v>57</v>
      </c>
      <c r="D51" s="5" t="s">
        <v>58</v>
      </c>
      <c r="E51" s="5" t="s">
        <v>36</v>
      </c>
      <c r="F51" s="5" t="s">
        <v>59</v>
      </c>
      <c r="G51" s="6" t="s">
        <v>0</v>
      </c>
      <c r="H51" s="15">
        <v>11</v>
      </c>
      <c r="I51" s="15">
        <v>8</v>
      </c>
      <c r="J51" s="15">
        <v>5</v>
      </c>
      <c r="K51" s="15">
        <v>3</v>
      </c>
      <c r="L51" s="15">
        <v>2</v>
      </c>
      <c r="M51" s="15">
        <v>0</v>
      </c>
      <c r="N51" s="15">
        <v>0</v>
      </c>
      <c r="O51" s="15">
        <v>5</v>
      </c>
      <c r="P51" s="15">
        <v>3</v>
      </c>
      <c r="Q51" s="15">
        <v>5</v>
      </c>
      <c r="R51" s="15">
        <v>7</v>
      </c>
      <c r="S51" s="15">
        <v>11</v>
      </c>
      <c r="T51" s="16">
        <f>SUM(H51:S51)</f>
        <v>60</v>
      </c>
      <c r="U51" s="15" t="s">
        <v>189</v>
      </c>
      <c r="V51" s="15">
        <v>11</v>
      </c>
    </row>
    <row r="52" spans="1:22" s="7" customFormat="1" ht="20.100000000000001" customHeight="1" x14ac:dyDescent="0.25">
      <c r="A52" s="3"/>
      <c r="B52" s="4"/>
      <c r="C52" s="5"/>
      <c r="D52" s="5"/>
      <c r="E52" s="5"/>
      <c r="F52" s="5"/>
      <c r="G52" s="6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6"/>
      <c r="U52" s="15"/>
      <c r="V52" s="15"/>
    </row>
    <row r="53" spans="1:22" s="7" customFormat="1" ht="20.100000000000001" customHeight="1" x14ac:dyDescent="0.25">
      <c r="A53" s="22">
        <v>801</v>
      </c>
      <c r="B53" s="25">
        <v>1090</v>
      </c>
      <c r="C53" s="28" t="s">
        <v>63</v>
      </c>
      <c r="D53" s="28" t="s">
        <v>171</v>
      </c>
      <c r="E53" s="28" t="s">
        <v>172</v>
      </c>
      <c r="F53" s="28" t="s">
        <v>173</v>
      </c>
      <c r="G53" s="32" t="s">
        <v>126</v>
      </c>
      <c r="H53" s="20">
        <v>0</v>
      </c>
      <c r="I53" s="20">
        <v>5</v>
      </c>
      <c r="J53" s="20">
        <v>9</v>
      </c>
      <c r="K53" s="20">
        <v>0</v>
      </c>
      <c r="L53" s="20">
        <v>0</v>
      </c>
      <c r="M53" s="20">
        <v>0</v>
      </c>
      <c r="N53" s="20">
        <v>1</v>
      </c>
      <c r="O53" s="20">
        <v>0</v>
      </c>
      <c r="P53" s="20">
        <v>5</v>
      </c>
      <c r="Q53" s="20">
        <v>0</v>
      </c>
      <c r="R53" s="20">
        <v>6</v>
      </c>
      <c r="S53" s="20">
        <v>0</v>
      </c>
      <c r="T53" s="16">
        <f>SUM(H53:S53)</f>
        <v>26</v>
      </c>
      <c r="U53" s="20" t="s">
        <v>184</v>
      </c>
      <c r="V53" s="15">
        <v>20</v>
      </c>
    </row>
    <row r="54" spans="1:22" s="7" customFormat="1" ht="20.100000000000001" customHeight="1" x14ac:dyDescent="0.25">
      <c r="A54" s="22"/>
      <c r="B54" s="25"/>
      <c r="C54" s="28"/>
      <c r="D54" s="28"/>
      <c r="E54" s="28"/>
      <c r="F54" s="28"/>
      <c r="G54" s="32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16"/>
      <c r="U54" s="20"/>
      <c r="V54" s="15"/>
    </row>
    <row r="55" spans="1:22" s="7" customFormat="1" ht="20.100000000000001" customHeight="1" x14ac:dyDescent="0.25">
      <c r="A55" s="3">
        <v>303</v>
      </c>
      <c r="B55" s="4">
        <v>142784</v>
      </c>
      <c r="C55" s="5" t="s">
        <v>122</v>
      </c>
      <c r="D55" s="5" t="s">
        <v>123</v>
      </c>
      <c r="E55" s="5" t="s">
        <v>124</v>
      </c>
      <c r="F55" s="5" t="s">
        <v>125</v>
      </c>
      <c r="G55" s="6" t="s">
        <v>0</v>
      </c>
      <c r="H55" s="15">
        <v>1</v>
      </c>
      <c r="I55" s="15">
        <v>0</v>
      </c>
      <c r="J55" s="15">
        <v>1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1</v>
      </c>
      <c r="S55" s="15">
        <v>0</v>
      </c>
      <c r="T55" s="16">
        <f>SUM(H55:S55)</f>
        <v>3</v>
      </c>
      <c r="U55" s="20" t="s">
        <v>184</v>
      </c>
      <c r="V55" s="15">
        <v>20</v>
      </c>
    </row>
    <row r="56" spans="1:22" s="7" customFormat="1" ht="20.100000000000001" customHeight="1" x14ac:dyDescent="0.25">
      <c r="A56" s="3"/>
      <c r="B56" s="4"/>
      <c r="C56" s="5"/>
      <c r="D56" s="5"/>
      <c r="E56" s="5"/>
      <c r="F56" s="5"/>
      <c r="G56" s="6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6"/>
      <c r="U56" s="15"/>
      <c r="V56" s="15"/>
    </row>
    <row r="57" spans="1:22" s="7" customFormat="1" ht="20.100000000000001" customHeight="1" x14ac:dyDescent="0.25">
      <c r="A57" s="3">
        <v>113</v>
      </c>
      <c r="B57" s="4">
        <v>31941</v>
      </c>
      <c r="C57" s="5" t="s">
        <v>77</v>
      </c>
      <c r="D57" s="5" t="s">
        <v>78</v>
      </c>
      <c r="E57" s="5" t="s">
        <v>41</v>
      </c>
      <c r="F57" s="5" t="s">
        <v>79</v>
      </c>
      <c r="G57" s="6" t="s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3</v>
      </c>
      <c r="Q57" s="15">
        <v>1</v>
      </c>
      <c r="R57" s="15">
        <v>0</v>
      </c>
      <c r="S57" s="15">
        <v>0</v>
      </c>
      <c r="T57" s="16">
        <f>SUM(H57:S57)</f>
        <v>4</v>
      </c>
      <c r="U57" s="15" t="s">
        <v>184</v>
      </c>
      <c r="V57" s="38"/>
    </row>
    <row r="58" spans="1:22" s="7" customFormat="1" ht="20.100000000000001" customHeight="1" x14ac:dyDescent="0.25">
      <c r="A58" s="22">
        <v>804</v>
      </c>
      <c r="B58" s="25">
        <v>106148</v>
      </c>
      <c r="C58" s="28" t="s">
        <v>179</v>
      </c>
      <c r="D58" s="28" t="s">
        <v>178</v>
      </c>
      <c r="E58" s="28" t="s">
        <v>41</v>
      </c>
      <c r="F58" s="28" t="s">
        <v>180</v>
      </c>
      <c r="G58" s="32" t="s">
        <v>0</v>
      </c>
      <c r="H58" s="20">
        <v>2</v>
      </c>
      <c r="I58" s="20">
        <v>1</v>
      </c>
      <c r="J58" s="20">
        <v>0</v>
      </c>
      <c r="K58" s="20">
        <v>0</v>
      </c>
      <c r="L58" s="20">
        <v>4</v>
      </c>
      <c r="M58" s="20">
        <v>0</v>
      </c>
      <c r="N58" s="20">
        <v>7</v>
      </c>
      <c r="O58" s="20">
        <v>1</v>
      </c>
      <c r="P58" s="20">
        <v>3</v>
      </c>
      <c r="Q58" s="20">
        <v>0</v>
      </c>
      <c r="R58" s="20">
        <v>1</v>
      </c>
      <c r="S58" s="20">
        <v>6</v>
      </c>
      <c r="T58" s="16">
        <f>SUM(H58:S58)</f>
        <v>25</v>
      </c>
      <c r="U58" s="15" t="s">
        <v>185</v>
      </c>
      <c r="V58" s="38"/>
    </row>
    <row r="59" spans="1:22" s="7" customFormat="1" ht="20.100000000000001" customHeight="1" x14ac:dyDescent="0.25">
      <c r="A59" s="22"/>
      <c r="B59" s="25"/>
      <c r="C59" s="28"/>
      <c r="D59" s="28"/>
      <c r="E59" s="28"/>
      <c r="F59" s="28"/>
      <c r="G59" s="32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16"/>
      <c r="U59" s="20"/>
      <c r="V59" s="15"/>
    </row>
    <row r="60" spans="1:22" s="7" customFormat="1" ht="20.100000000000001" customHeight="1" x14ac:dyDescent="0.25">
      <c r="A60" s="3">
        <v>220</v>
      </c>
      <c r="B60" s="4">
        <v>74061</v>
      </c>
      <c r="C60" s="5" t="s">
        <v>70</v>
      </c>
      <c r="D60" s="5" t="s">
        <v>118</v>
      </c>
      <c r="E60" s="5" t="s">
        <v>32</v>
      </c>
      <c r="F60" s="5" t="s">
        <v>52</v>
      </c>
      <c r="G60" s="6" t="s">
        <v>114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6">
        <f t="shared" ref="T60:T66" si="1">SUM(H60:S60)</f>
        <v>0</v>
      </c>
      <c r="U60" s="15" t="s">
        <v>184</v>
      </c>
      <c r="V60" s="15">
        <v>20</v>
      </c>
    </row>
    <row r="61" spans="1:22" s="7" customFormat="1" ht="20.100000000000001" customHeight="1" x14ac:dyDescent="0.25">
      <c r="A61" s="3">
        <v>221</v>
      </c>
      <c r="B61" s="4">
        <v>29959</v>
      </c>
      <c r="C61" s="5" t="s">
        <v>119</v>
      </c>
      <c r="D61" s="5" t="s">
        <v>120</v>
      </c>
      <c r="E61" s="5" t="s">
        <v>32</v>
      </c>
      <c r="F61" s="5" t="s">
        <v>121</v>
      </c>
      <c r="G61" s="6" t="s">
        <v>73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6">
        <f t="shared" si="1"/>
        <v>0</v>
      </c>
      <c r="U61" s="15" t="s">
        <v>184</v>
      </c>
      <c r="V61" s="15">
        <v>20</v>
      </c>
    </row>
    <row r="62" spans="1:22" s="7" customFormat="1" ht="20.100000000000001" customHeight="1" x14ac:dyDescent="0.25">
      <c r="A62" s="3">
        <v>57</v>
      </c>
      <c r="B62" s="4">
        <v>121323</v>
      </c>
      <c r="C62" s="5" t="s">
        <v>54</v>
      </c>
      <c r="D62" s="5" t="s">
        <v>55</v>
      </c>
      <c r="E62" s="5" t="s">
        <v>32</v>
      </c>
      <c r="F62" s="5" t="s">
        <v>56</v>
      </c>
      <c r="G62" s="6" t="s">
        <v>0</v>
      </c>
      <c r="H62" s="15">
        <v>0</v>
      </c>
      <c r="I62" s="15">
        <v>0</v>
      </c>
      <c r="J62" s="15">
        <v>0</v>
      </c>
      <c r="K62" s="15">
        <v>1</v>
      </c>
      <c r="L62" s="15">
        <v>1</v>
      </c>
      <c r="M62" s="15">
        <v>0</v>
      </c>
      <c r="N62" s="15">
        <v>0</v>
      </c>
      <c r="O62" s="15">
        <v>1</v>
      </c>
      <c r="P62" s="15">
        <v>0</v>
      </c>
      <c r="Q62" s="15">
        <v>1</v>
      </c>
      <c r="R62" s="15">
        <v>0</v>
      </c>
      <c r="S62" s="15">
        <v>0</v>
      </c>
      <c r="T62" s="16">
        <f t="shared" si="1"/>
        <v>4</v>
      </c>
      <c r="U62" s="15" t="s">
        <v>185</v>
      </c>
      <c r="V62" s="15">
        <v>15</v>
      </c>
    </row>
    <row r="63" spans="1:22" s="7" customFormat="1" ht="20.100000000000001" customHeight="1" x14ac:dyDescent="0.25">
      <c r="A63" s="3">
        <v>83</v>
      </c>
      <c r="B63" s="4">
        <v>166177</v>
      </c>
      <c r="C63" s="5" t="s">
        <v>67</v>
      </c>
      <c r="D63" s="5" t="s">
        <v>68</v>
      </c>
      <c r="E63" s="5" t="s">
        <v>32</v>
      </c>
      <c r="F63" s="5" t="s">
        <v>30</v>
      </c>
      <c r="G63" s="6" t="s">
        <v>69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1</v>
      </c>
      <c r="Q63" s="15">
        <v>4</v>
      </c>
      <c r="R63" s="15">
        <v>0</v>
      </c>
      <c r="S63" s="15">
        <v>0</v>
      </c>
      <c r="T63" s="16">
        <f t="shared" si="1"/>
        <v>5</v>
      </c>
      <c r="U63" s="15" t="s">
        <v>187</v>
      </c>
      <c r="V63" s="15">
        <v>13</v>
      </c>
    </row>
    <row r="64" spans="1:22" s="7" customFormat="1" ht="20.100000000000001" customHeight="1" x14ac:dyDescent="0.25">
      <c r="A64" s="3">
        <v>23</v>
      </c>
      <c r="B64" s="4">
        <v>21708</v>
      </c>
      <c r="C64" s="5" t="s">
        <v>27</v>
      </c>
      <c r="D64" s="5" t="s">
        <v>31</v>
      </c>
      <c r="E64" s="5" t="s">
        <v>32</v>
      </c>
      <c r="F64" s="5" t="s">
        <v>33</v>
      </c>
      <c r="G64" s="6" t="s">
        <v>0</v>
      </c>
      <c r="H64" s="15">
        <v>0</v>
      </c>
      <c r="I64" s="15">
        <v>5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1</v>
      </c>
      <c r="R64" s="15">
        <v>0</v>
      </c>
      <c r="S64" s="15">
        <v>0</v>
      </c>
      <c r="T64" s="16">
        <f t="shared" si="1"/>
        <v>6</v>
      </c>
      <c r="U64" s="15" t="s">
        <v>188</v>
      </c>
      <c r="V64" s="15">
        <v>11</v>
      </c>
    </row>
    <row r="65" spans="1:23" s="7" customFormat="1" ht="20.100000000000001" customHeight="1" x14ac:dyDescent="0.25">
      <c r="A65" s="3">
        <v>37</v>
      </c>
      <c r="B65" s="4">
        <v>116173</v>
      </c>
      <c r="C65" s="5" t="s">
        <v>88</v>
      </c>
      <c r="D65" s="5" t="s">
        <v>40</v>
      </c>
      <c r="E65" s="5" t="s">
        <v>32</v>
      </c>
      <c r="F65" s="5" t="s">
        <v>42</v>
      </c>
      <c r="G65" s="6" t="s">
        <v>0</v>
      </c>
      <c r="H65" s="15">
        <v>0</v>
      </c>
      <c r="I65" s="15">
        <v>0</v>
      </c>
      <c r="J65" s="15">
        <v>0</v>
      </c>
      <c r="K65" s="15">
        <v>0</v>
      </c>
      <c r="L65" s="15">
        <v>5</v>
      </c>
      <c r="M65" s="15">
        <v>0</v>
      </c>
      <c r="N65" s="15">
        <v>0</v>
      </c>
      <c r="O65" s="15">
        <v>3</v>
      </c>
      <c r="P65" s="15">
        <v>0</v>
      </c>
      <c r="Q65" s="15">
        <v>1</v>
      </c>
      <c r="R65" s="15">
        <v>5</v>
      </c>
      <c r="S65" s="15">
        <v>1</v>
      </c>
      <c r="T65" s="16">
        <f t="shared" si="1"/>
        <v>15</v>
      </c>
      <c r="U65" s="15" t="s">
        <v>189</v>
      </c>
      <c r="V65" s="15">
        <v>10</v>
      </c>
    </row>
    <row r="66" spans="1:23" s="7" customFormat="1" ht="20.100000000000001" customHeight="1" x14ac:dyDescent="0.25">
      <c r="A66" s="3">
        <v>105</v>
      </c>
      <c r="B66" s="4">
        <v>132782</v>
      </c>
      <c r="C66" s="5" t="s">
        <v>74</v>
      </c>
      <c r="D66" s="5" t="s">
        <v>75</v>
      </c>
      <c r="E66" s="5" t="s">
        <v>32</v>
      </c>
      <c r="F66" s="5" t="s">
        <v>76</v>
      </c>
      <c r="G66" s="6" t="s">
        <v>0</v>
      </c>
      <c r="H66" s="15">
        <v>0</v>
      </c>
      <c r="I66" s="15">
        <v>3</v>
      </c>
      <c r="J66" s="15">
        <v>1</v>
      </c>
      <c r="K66" s="15">
        <v>1</v>
      </c>
      <c r="L66" s="15">
        <v>0</v>
      </c>
      <c r="M66" s="15">
        <v>0</v>
      </c>
      <c r="N66" s="15">
        <v>5</v>
      </c>
      <c r="O66" s="15">
        <v>5</v>
      </c>
      <c r="P66" s="15">
        <v>0</v>
      </c>
      <c r="Q66" s="15">
        <v>1</v>
      </c>
      <c r="R66" s="15">
        <v>1</v>
      </c>
      <c r="S66" s="15">
        <v>0</v>
      </c>
      <c r="T66" s="16">
        <f t="shared" si="1"/>
        <v>17</v>
      </c>
      <c r="U66" s="15" t="s">
        <v>190</v>
      </c>
      <c r="V66" s="15">
        <v>9</v>
      </c>
    </row>
    <row r="67" spans="1:23" s="7" customFormat="1" ht="20.100000000000001" customHeight="1" x14ac:dyDescent="0.25">
      <c r="A67" s="3"/>
      <c r="B67" s="4"/>
      <c r="C67" s="5"/>
      <c r="D67" s="5"/>
      <c r="E67" s="5"/>
      <c r="F67" s="5"/>
      <c r="G67" s="6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6"/>
      <c r="U67" s="15"/>
      <c r="V67" s="15"/>
    </row>
    <row r="68" spans="1:23" s="7" customFormat="1" ht="20.100000000000001" customHeight="1" x14ac:dyDescent="0.25">
      <c r="A68" s="3">
        <v>45</v>
      </c>
      <c r="B68" s="4">
        <v>12434</v>
      </c>
      <c r="C68" s="5" t="s">
        <v>43</v>
      </c>
      <c r="D68" s="5" t="s">
        <v>44</v>
      </c>
      <c r="E68" s="5" t="s">
        <v>29</v>
      </c>
      <c r="F68" s="5" t="s">
        <v>45</v>
      </c>
      <c r="G68" s="6" t="s">
        <v>0</v>
      </c>
      <c r="H68" s="15">
        <v>3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6">
        <f t="shared" ref="T68:T75" si="2">SUM(H68:S68)</f>
        <v>3</v>
      </c>
      <c r="U68" s="15" t="s">
        <v>184</v>
      </c>
      <c r="V68" s="15">
        <v>20</v>
      </c>
      <c r="W68" s="7" t="s">
        <v>192</v>
      </c>
    </row>
    <row r="69" spans="1:23" s="7" customFormat="1" ht="20.100000000000001" customHeight="1" x14ac:dyDescent="0.25">
      <c r="A69" s="3">
        <v>52</v>
      </c>
      <c r="B69" s="4">
        <v>117188</v>
      </c>
      <c r="C69" s="5" t="s">
        <v>50</v>
      </c>
      <c r="D69" s="5" t="s">
        <v>51</v>
      </c>
      <c r="E69" s="5" t="s">
        <v>29</v>
      </c>
      <c r="F69" s="5" t="s">
        <v>52</v>
      </c>
      <c r="G69" s="6" t="s">
        <v>53</v>
      </c>
      <c r="H69" s="15">
        <v>0</v>
      </c>
      <c r="I69" s="15">
        <v>0</v>
      </c>
      <c r="J69" s="15">
        <v>2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1</v>
      </c>
      <c r="S69" s="15">
        <v>0</v>
      </c>
      <c r="T69" s="16">
        <f t="shared" si="2"/>
        <v>3</v>
      </c>
      <c r="U69" s="15" t="s">
        <v>185</v>
      </c>
      <c r="V69" s="15">
        <v>17</v>
      </c>
      <c r="W69" s="7" t="s">
        <v>194</v>
      </c>
    </row>
    <row r="70" spans="1:23" s="7" customFormat="1" ht="20.100000000000001" customHeight="1" x14ac:dyDescent="0.25">
      <c r="A70" s="3">
        <v>160</v>
      </c>
      <c r="B70" s="4">
        <v>20258</v>
      </c>
      <c r="C70" s="5" t="s">
        <v>98</v>
      </c>
      <c r="D70" s="5" t="s">
        <v>99</v>
      </c>
      <c r="E70" s="5" t="s">
        <v>29</v>
      </c>
      <c r="F70" s="5" t="s">
        <v>100</v>
      </c>
      <c r="G70" s="6" t="s">
        <v>0</v>
      </c>
      <c r="H70" s="15">
        <v>0</v>
      </c>
      <c r="I70" s="15">
        <v>0</v>
      </c>
      <c r="J70" s="15">
        <v>1</v>
      </c>
      <c r="K70" s="15">
        <v>0</v>
      </c>
      <c r="L70" s="15">
        <v>0</v>
      </c>
      <c r="M70" s="15">
        <v>0</v>
      </c>
      <c r="N70" s="15">
        <v>5</v>
      </c>
      <c r="O70" s="15">
        <v>0</v>
      </c>
      <c r="P70" s="15">
        <v>0</v>
      </c>
      <c r="Q70" s="15">
        <v>0</v>
      </c>
      <c r="R70" s="15">
        <v>1</v>
      </c>
      <c r="S70" s="15">
        <v>0</v>
      </c>
      <c r="T70" s="16">
        <f t="shared" si="2"/>
        <v>7</v>
      </c>
      <c r="U70" s="15" t="s">
        <v>187</v>
      </c>
      <c r="V70" s="20">
        <v>15</v>
      </c>
      <c r="W70" s="19"/>
    </row>
    <row r="71" spans="1:23" s="7" customFormat="1" ht="20.100000000000001" customHeight="1" x14ac:dyDescent="0.25">
      <c r="A71" s="3">
        <v>379</v>
      </c>
      <c r="B71" s="4">
        <v>195443</v>
      </c>
      <c r="C71" s="5" t="s">
        <v>136</v>
      </c>
      <c r="D71" s="5" t="s">
        <v>137</v>
      </c>
      <c r="E71" s="5" t="s">
        <v>29</v>
      </c>
      <c r="F71" s="5" t="s">
        <v>138</v>
      </c>
      <c r="G71" s="6" t="s">
        <v>0</v>
      </c>
      <c r="H71" s="15">
        <v>6</v>
      </c>
      <c r="I71" s="15">
        <v>0</v>
      </c>
      <c r="J71" s="15">
        <v>5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1</v>
      </c>
      <c r="T71" s="16">
        <f t="shared" si="2"/>
        <v>12</v>
      </c>
      <c r="U71" s="15" t="s">
        <v>188</v>
      </c>
      <c r="V71" s="20">
        <v>13</v>
      </c>
      <c r="W71" s="19"/>
    </row>
    <row r="72" spans="1:23" s="7" customFormat="1" ht="20.100000000000001" customHeight="1" x14ac:dyDescent="0.25">
      <c r="A72" s="8">
        <v>14</v>
      </c>
      <c r="B72" s="9">
        <v>171918</v>
      </c>
      <c r="C72" s="10" t="s">
        <v>27</v>
      </c>
      <c r="D72" s="10" t="s">
        <v>28</v>
      </c>
      <c r="E72" s="10" t="s">
        <v>29</v>
      </c>
      <c r="F72" s="10" t="s">
        <v>30</v>
      </c>
      <c r="G72" s="31" t="s">
        <v>0</v>
      </c>
      <c r="H72" s="15">
        <v>0</v>
      </c>
      <c r="I72" s="15">
        <v>0</v>
      </c>
      <c r="J72" s="15">
        <v>7</v>
      </c>
      <c r="K72" s="15">
        <v>7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2</v>
      </c>
      <c r="S72" s="15">
        <v>0</v>
      </c>
      <c r="T72" s="16">
        <f t="shared" si="2"/>
        <v>16</v>
      </c>
      <c r="U72" s="15" t="s">
        <v>189</v>
      </c>
      <c r="V72" s="15">
        <v>11</v>
      </c>
    </row>
    <row r="73" spans="1:23" s="19" customFormat="1" ht="20.100000000000001" customHeight="1" x14ac:dyDescent="0.25">
      <c r="A73" s="24">
        <v>81</v>
      </c>
      <c r="B73" s="27">
        <v>108648</v>
      </c>
      <c r="C73" s="30" t="s">
        <v>66</v>
      </c>
      <c r="D73" s="30" t="s">
        <v>64</v>
      </c>
      <c r="E73" s="30" t="s">
        <v>29</v>
      </c>
      <c r="F73" s="30" t="s">
        <v>37</v>
      </c>
      <c r="G73" s="35" t="s">
        <v>0</v>
      </c>
      <c r="H73" s="15">
        <v>1</v>
      </c>
      <c r="I73" s="15">
        <v>1</v>
      </c>
      <c r="J73" s="15">
        <v>13</v>
      </c>
      <c r="K73" s="15">
        <v>6</v>
      </c>
      <c r="L73" s="15">
        <v>0</v>
      </c>
      <c r="M73" s="15">
        <v>0</v>
      </c>
      <c r="N73" s="15">
        <v>0</v>
      </c>
      <c r="O73" s="15">
        <v>1</v>
      </c>
      <c r="P73" s="15">
        <v>0</v>
      </c>
      <c r="Q73" s="15">
        <v>0</v>
      </c>
      <c r="R73" s="15">
        <v>5</v>
      </c>
      <c r="S73" s="15">
        <v>2</v>
      </c>
      <c r="T73" s="16">
        <f t="shared" si="2"/>
        <v>29</v>
      </c>
      <c r="U73" s="15" t="s">
        <v>190</v>
      </c>
      <c r="V73" s="15">
        <v>10</v>
      </c>
      <c r="W73" s="7"/>
    </row>
    <row r="74" spans="1:23" s="19" customFormat="1" ht="20.100000000000001" customHeight="1" x14ac:dyDescent="0.25">
      <c r="A74" s="23">
        <v>80</v>
      </c>
      <c r="B74" s="26">
        <v>112567</v>
      </c>
      <c r="C74" s="11" t="s">
        <v>63</v>
      </c>
      <c r="D74" s="11" t="s">
        <v>64</v>
      </c>
      <c r="E74" s="11" t="s">
        <v>29</v>
      </c>
      <c r="F74" s="11" t="s">
        <v>65</v>
      </c>
      <c r="G74" s="33" t="s">
        <v>0</v>
      </c>
      <c r="H74" s="15">
        <v>3</v>
      </c>
      <c r="I74" s="15">
        <v>2</v>
      </c>
      <c r="J74" s="15">
        <v>5</v>
      </c>
      <c r="K74" s="15">
        <v>8</v>
      </c>
      <c r="L74" s="15">
        <v>0</v>
      </c>
      <c r="M74" s="15">
        <v>2</v>
      </c>
      <c r="N74" s="15">
        <v>0</v>
      </c>
      <c r="O74" s="15">
        <v>5</v>
      </c>
      <c r="P74" s="15">
        <v>7</v>
      </c>
      <c r="Q74" s="15">
        <v>1</v>
      </c>
      <c r="R74" s="15">
        <v>8</v>
      </c>
      <c r="S74" s="15">
        <v>4</v>
      </c>
      <c r="T74" s="16">
        <f t="shared" si="2"/>
        <v>45</v>
      </c>
      <c r="U74" s="15" t="s">
        <v>195</v>
      </c>
      <c r="V74" s="15">
        <v>9</v>
      </c>
      <c r="W74" s="7"/>
    </row>
    <row r="75" spans="1:23" s="19" customFormat="1" ht="20.100000000000001" customHeight="1" x14ac:dyDescent="0.25">
      <c r="A75" s="24">
        <v>464</v>
      </c>
      <c r="B75" s="24">
        <v>209699</v>
      </c>
      <c r="C75" s="29" t="s">
        <v>154</v>
      </c>
      <c r="D75" s="29" t="s">
        <v>155</v>
      </c>
      <c r="E75" s="5" t="s">
        <v>29</v>
      </c>
      <c r="F75" s="29" t="s">
        <v>143</v>
      </c>
      <c r="G75" s="34" t="s">
        <v>0</v>
      </c>
      <c r="H75" s="15">
        <v>11</v>
      </c>
      <c r="I75" s="15">
        <v>5</v>
      </c>
      <c r="J75" s="15">
        <v>3</v>
      </c>
      <c r="K75" s="15">
        <v>8</v>
      </c>
      <c r="L75" s="15">
        <v>8</v>
      </c>
      <c r="M75" s="15">
        <v>5</v>
      </c>
      <c r="N75" s="15">
        <v>1</v>
      </c>
      <c r="O75" s="15">
        <v>4</v>
      </c>
      <c r="P75" s="15">
        <v>9</v>
      </c>
      <c r="Q75" s="15">
        <v>8</v>
      </c>
      <c r="R75" s="15">
        <v>2</v>
      </c>
      <c r="S75" s="15">
        <v>1</v>
      </c>
      <c r="T75" s="16">
        <f t="shared" si="2"/>
        <v>65</v>
      </c>
      <c r="U75" s="15" t="s">
        <v>196</v>
      </c>
      <c r="V75" s="20">
        <v>10</v>
      </c>
    </row>
    <row r="76" spans="1:23" s="19" customFormat="1" ht="20.100000000000001" customHeight="1" x14ac:dyDescent="0.25">
      <c r="A76" s="24">
        <v>157</v>
      </c>
      <c r="B76" s="24">
        <v>89636</v>
      </c>
      <c r="C76" s="29" t="s">
        <v>96</v>
      </c>
      <c r="D76" s="29" t="s">
        <v>97</v>
      </c>
      <c r="E76" s="29" t="s">
        <v>29</v>
      </c>
      <c r="F76" s="29" t="s">
        <v>56</v>
      </c>
      <c r="G76" s="34" t="s">
        <v>0</v>
      </c>
      <c r="H76" s="15" t="s">
        <v>186</v>
      </c>
      <c r="I76" s="15" t="s">
        <v>186</v>
      </c>
      <c r="J76" s="15" t="s">
        <v>186</v>
      </c>
      <c r="K76" s="15" t="s">
        <v>186</v>
      </c>
      <c r="L76" s="15" t="s">
        <v>186</v>
      </c>
      <c r="M76" s="15" t="s">
        <v>186</v>
      </c>
      <c r="N76" s="15" t="s">
        <v>186</v>
      </c>
      <c r="O76" s="15" t="s">
        <v>186</v>
      </c>
      <c r="P76" s="15" t="s">
        <v>186</v>
      </c>
      <c r="Q76" s="15" t="s">
        <v>186</v>
      </c>
      <c r="R76" s="15" t="s">
        <v>186</v>
      </c>
      <c r="S76" s="15" t="s">
        <v>186</v>
      </c>
      <c r="T76" s="15" t="s">
        <v>186</v>
      </c>
      <c r="U76" s="15" t="s">
        <v>186</v>
      </c>
      <c r="V76" s="15" t="s">
        <v>186</v>
      </c>
    </row>
  </sheetData>
  <sortState xmlns:xlrd2="http://schemas.microsoft.com/office/spreadsheetml/2017/richdata2" ref="A68:W76">
    <sortCondition ref="T68:T76"/>
  </sortState>
  <mergeCells count="4">
    <mergeCell ref="C9:D9"/>
    <mergeCell ref="A1:I1"/>
    <mergeCell ref="A3:I3"/>
    <mergeCell ref="A7:I7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2022-07-02T15:24:23Z</dcterms:created>
  <dcterms:modified xsi:type="dcterms:W3CDTF">2022-07-04T09:18:46Z</dcterms:modified>
</cp:coreProperties>
</file>